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1\"/>
    </mc:Choice>
  </mc:AlternateContent>
  <xr:revisionPtr revIDLastSave="0" documentId="13_ncr:1_{DE8A498F-47DD-467D-A91E-65B37FAB80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2" l="1"/>
  <c r="D88" i="2"/>
  <c r="G89" i="2" s="1"/>
  <c r="I89" i="2" s="1"/>
  <c r="H19" i="2"/>
  <c r="D19" i="2"/>
  <c r="G20" i="2" s="1"/>
  <c r="I20" i="2" s="1"/>
  <c r="H97" i="2" l="1"/>
  <c r="D97" i="2"/>
  <c r="G98" i="2" s="1"/>
  <c r="I98" i="2" s="1"/>
  <c r="H85" i="2"/>
  <c r="D85" i="2"/>
  <c r="G86" i="2" s="1"/>
  <c r="I86" i="2" s="1"/>
  <c r="H82" i="2"/>
  <c r="D82" i="2"/>
  <c r="G83" i="2" s="1"/>
  <c r="I83" i="2" s="1"/>
  <c r="H70" i="2" l="1"/>
  <c r="H51" i="2"/>
  <c r="D51" i="2"/>
  <c r="G52" i="2" s="1"/>
  <c r="I52" i="2" s="1"/>
  <c r="H48" i="2"/>
  <c r="D48" i="2"/>
  <c r="G49" i="2" s="1"/>
  <c r="I49" i="2" s="1"/>
  <c r="H45" i="2"/>
  <c r="D45" i="2"/>
  <c r="G46" i="2" s="1"/>
  <c r="I46" i="2" s="1"/>
  <c r="H42" i="2"/>
  <c r="D42" i="2"/>
  <c r="G43" i="2" s="1"/>
  <c r="I43" i="2" s="1"/>
  <c r="H39" i="2"/>
  <c r="D39" i="2"/>
  <c r="G40" i="2" s="1"/>
  <c r="I40" i="2" s="1"/>
  <c r="H36" i="2"/>
  <c r="D36" i="2"/>
  <c r="G37" i="2" s="1"/>
  <c r="I37" i="2" s="1"/>
  <c r="H16" i="2"/>
  <c r="D16" i="2"/>
  <c r="G17" i="2" s="1"/>
  <c r="I17" i="2" s="1"/>
  <c r="H13" i="2"/>
  <c r="D13" i="2"/>
  <c r="G14" i="2" s="1"/>
  <c r="I14" i="2" s="1"/>
  <c r="N98" i="2"/>
  <c r="N89" i="2"/>
  <c r="N86" i="2"/>
  <c r="N83" i="2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7" i="2"/>
  <c r="D57" i="2"/>
  <c r="G58" i="2" s="1"/>
  <c r="I58" i="2" s="1"/>
  <c r="H54" i="2"/>
  <c r="D54" i="2"/>
  <c r="G55" i="2" s="1"/>
  <c r="I55" i="2" s="1"/>
  <c r="N40" i="2"/>
  <c r="N43" i="2" s="1"/>
  <c r="N46" i="2" s="1"/>
  <c r="N49" i="2" s="1"/>
  <c r="N52" i="2" s="1"/>
  <c r="N55" i="2" s="1"/>
  <c r="N58" i="2" s="1"/>
  <c r="N68" i="2" s="1"/>
  <c r="N71" i="2" s="1"/>
  <c r="L40" i="2"/>
  <c r="L43" i="2" s="1"/>
  <c r="L46" i="2" s="1"/>
  <c r="L49" i="2" s="1"/>
  <c r="L52" i="2" s="1"/>
  <c r="L55" i="2" s="1"/>
  <c r="L58" i="2" s="1"/>
  <c r="L68" i="2" s="1"/>
  <c r="L71" i="2" s="1"/>
  <c r="N39" i="2"/>
  <c r="N42" i="2" s="1"/>
  <c r="N45" i="2" s="1"/>
  <c r="N48" i="2" s="1"/>
  <c r="N51" i="2" s="1"/>
  <c r="N54" i="2" s="1"/>
  <c r="N57" i="2" s="1"/>
  <c r="N67" i="2" s="1"/>
  <c r="N70" i="2" s="1"/>
  <c r="L39" i="2"/>
  <c r="L42" i="2" s="1"/>
  <c r="L45" i="2" s="1"/>
  <c r="L48" i="2" s="1"/>
  <c r="L51" i="2" s="1"/>
  <c r="L54" i="2" s="1"/>
  <c r="L57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7" i="2" s="1"/>
  <c r="L14" i="2"/>
  <c r="L20" i="2" s="1"/>
  <c r="L26" i="2" s="1"/>
  <c r="L37" i="2" s="1"/>
  <c r="N13" i="2"/>
  <c r="N19" i="2" s="1"/>
  <c r="N25" i="2" s="1"/>
  <c r="N36" i="2" s="1"/>
  <c r="L13" i="2"/>
  <c r="L19" i="2" s="1"/>
  <c r="L25" i="2" s="1"/>
  <c r="L36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79" i="2" l="1"/>
  <c r="N85" i="2" s="1"/>
  <c r="N97" i="2" s="1"/>
  <c r="N76" i="2"/>
  <c r="N82" i="2" s="1"/>
  <c r="N88" i="2" s="1"/>
  <c r="L80" i="2"/>
  <c r="L86" i="2" s="1"/>
  <c r="L98" i="2" s="1"/>
  <c r="L77" i="2"/>
  <c r="L83" i="2" s="1"/>
  <c r="L89" i="2" s="1"/>
  <c r="L76" i="2"/>
  <c r="L82" i="2" s="1"/>
  <c r="L88" i="2" s="1"/>
  <c r="L79" i="2"/>
  <c r="L85" i="2" s="1"/>
  <c r="L97" i="2" s="1"/>
</calcChain>
</file>

<file path=xl/sharedStrings.xml><?xml version="1.0" encoding="utf-8"?>
<sst xmlns="http://schemas.openxmlformats.org/spreadsheetml/2006/main" count="266" uniqueCount="72">
  <si>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</si>
  <si>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</si>
  <si>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</si>
  <si>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</si>
  <si>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</si>
  <si>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</si>
  <si>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</si>
  <si>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</si>
  <si>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</si>
  <si>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</si>
  <si>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</si>
  <si>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</si>
  <si>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</si>
  <si>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</si>
  <si>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</si>
  <si>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</si>
  <si>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</si>
  <si>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</si>
  <si>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2568</t>
  </si>
  <si>
    <t>บริษัท ฟาไฉแพลนท์ จำกัด</t>
  </si>
  <si>
    <t>/2569</t>
  </si>
  <si>
    <t>องค์การบริหารส่วนตำบลลาดงา อำเภอเสนา จังหวัดพระนครศรีอยุธยา</t>
  </si>
  <si>
    <t>นายชลิต  ม่วงไหม</t>
  </si>
  <si>
    <t>นางรุ่งนภา กาจสาริการณ์</t>
  </si>
  <si>
    <t>นายธกร เย็นสบาย</t>
  </si>
  <si>
    <t>นายพงค์เทพ พบสิลา</t>
  </si>
  <si>
    <t>จำนวน ๑ รายการ</t>
  </si>
  <si>
    <t>สรุปผลการดำเนินการจัดซื้อจัดจ้างในรอบเดือน ตุลาคม ประจำปีงบประมาณ 2569</t>
  </si>
  <si>
    <t>วันที่  28  เดือนตุลาคม  พ.ศ. 2568</t>
  </si>
  <si>
    <t>ตุลาคม</t>
  </si>
  <si>
    <t>วันที่  31  เดือนตุลาคม  พ.ศ. 2568</t>
  </si>
  <si>
    <t>จัดซื้อทรายถม เพื่อป้องกันน้ำท่วม จำนวน 100 คิว</t>
  </si>
  <si>
    <t>จัดซื้อน้ำดื่มชนิดถ้วย ขนาด 220 ซีซี/ถ้วย</t>
  </si>
  <si>
    <t>จำนวน 10 ลัง</t>
  </si>
  <si>
    <t>จัดซื้อวัสดุงานบ้านงานครัว เครื่องตัดหญ้า</t>
  </si>
  <si>
    <t>ร้าน สหแสงฮาร์ดแวร์</t>
  </si>
  <si>
    <t>จัดซื้อวัสดุก่อสร้าง จำนวน 4 รายการ</t>
  </si>
  <si>
    <t>จัดซื้อวัสดุไฟฟ้าและวิทยุ จำนวน 3 รายการ</t>
  </si>
  <si>
    <t>บริษัท ก.แสงรุ่งเรือง888 จำกัด</t>
  </si>
  <si>
    <t>จัดซื้อวัสดุสำนักงาน พิธีไว้อาลัย สมเด็จพระพันปีหลวง</t>
  </si>
  <si>
    <t>หจก.ภาพร พาณิชย์</t>
  </si>
  <si>
    <t>จัดซื้ออาหารเสริม(นม) ศพด. ประจำเดือน พ.ย - ธ.ค 68</t>
  </si>
  <si>
    <t>เด็กนักเรียน 27 คน จำนวน 43 วัน</t>
  </si>
  <si>
    <t>สหกรณ์โคนมมวกเหล็ก</t>
  </si>
  <si>
    <t>จัดซื้ออาหารเสริม(นม) 2 โรงเรียนในเขตพื้นที่ตำบล</t>
  </si>
  <si>
    <t>ลาดงา ประจำเดือน พ.ย - ธ.ค 68 จำนวน 43 วัน</t>
  </si>
  <si>
    <t>จ้างเหมาคนงานทั่วไป ประจำเดือนตุลาคม 2569</t>
  </si>
  <si>
    <t>นายอพิเชษ เรืองอุไร</t>
  </si>
  <si>
    <t>นายไพรัตน์ ฤกษ์สงเคราะห์</t>
  </si>
  <si>
    <t>นางยุพิน จูงใจ</t>
  </si>
  <si>
    <t>นายชลพันธ์ สุขีทิพย์</t>
  </si>
  <si>
    <t>นางสาวนิภาวรรณ แย้มมาก</t>
  </si>
  <si>
    <t>นางสาวปรมาภรณ์ ธนีรมย์</t>
  </si>
  <si>
    <t>นายอดุลย์ สถาพร</t>
  </si>
  <si>
    <t>นายภาสกร แผงเวช</t>
  </si>
  <si>
    <t>จ้างเหมาจัดเก็บขยะมูลฝอยภายในตำบล</t>
  </si>
  <si>
    <t>ประจำเดือนตุลาคม 2569 จำนวน 1 ราย</t>
  </si>
  <si>
    <t>นายเดชณรงค์ เรืองอุไร</t>
  </si>
  <si>
    <t>นายบุญเลิศ จันทวงษ์</t>
  </si>
  <si>
    <t>นางสาวณัฐธีรัชฌา คำลือ</t>
  </si>
  <si>
    <t>โครงการกดเสาเข็มไม้ ถนนคันคลองทรุดตัว</t>
  </si>
  <si>
    <t>หมู่ที่ 6 ตำบลลาดงา</t>
  </si>
  <si>
    <t>จ้างเหมาบริการจัดทำป้ายไวนิล จำนวน 3 รายการ</t>
  </si>
  <si>
    <t>จ้างเหมาบริการซ่อมแซมรถยนต์ส่วนกลาง</t>
  </si>
  <si>
    <t>หมายเลขทะเบียน กจ 7679 พระนครศรีอยุธยา</t>
  </si>
  <si>
    <t>ร้าน เฮงบ้านแพน ออโต้เซอร์วิส</t>
  </si>
  <si>
    <t>จ้างเหมาบริการจัดทำป้ายไวนิล ไว้อาลัย</t>
  </si>
  <si>
    <t>สมเด็จพระพันปีหลวง จำนวน 1 ป้าย</t>
  </si>
  <si>
    <t>เช่าเครื่องถ่ายเอกสาร (สำนักปลัด) ขาว-ดำ</t>
  </si>
  <si>
    <t>ประจำเดือนตุลาคม 2568 จำนวน 1 เครื่อง</t>
  </si>
  <si>
    <t>นายจตุพล กรุตเจียม</t>
  </si>
  <si>
    <t>เช่าเครื่องถ่ายเอกสาร (กองคลัง) ขาว-ดำ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</si>
</sst>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quotePrefix="1" applyFont="1"/>
    <xf numFmtId="43" fontId="3" fillId="0" borderId="0" xfId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quotePrefix="1" applyFont="1" applyBorder="1"/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" fontId="3" fillId="0" borderId="21" xfId="0" applyNumberFormat="1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5" fontId="3" fillId="0" borderId="21" xfId="0" quotePrefix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tabSelected="1" view="pageBreakPreview" topLeftCell="A85" zoomScale="80" zoomScaleNormal="100" zoomScaleSheetLayoutView="80" workbookViewId="0">
      <selection activeCell="F104" sqref="F104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3.2968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34" customFormat="1" x14ac:dyDescent="0.6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34" customFormat="1" x14ac:dyDescent="0.6">
      <c r="A3" s="73" t="s">
        <v>21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34" customFormat="1" x14ac:dyDescent="0.6">
      <c r="A4" s="73" t="s">
        <v>30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s="35" customFormat="1" ht="43.5" customHeight="1" x14ac:dyDescent="0.55000000000000004">
      <c r="A5" s="74" t="s">
        <v>1</v>
      </c>
      <c r="B5" s="74" t="s">
        <v>2</v>
      </c>
      <c r="C5" s="65" t="s">
        <v>3</v>
      </c>
      <c r="D5" s="74" t="s">
        <v>4</v>
      </c>
      <c r="E5" s="74" t="s">
        <v>5</v>
      </c>
      <c r="F5" s="61" t="s">
        <v>6</v>
      </c>
      <c r="G5" s="62"/>
      <c r="H5" s="61" t="s">
        <v>7</v>
      </c>
      <c r="I5" s="62"/>
      <c r="J5" s="65" t="s">
        <v>8</v>
      </c>
      <c r="K5" s="61" t="s">
        <v>9</v>
      </c>
      <c r="L5" s="67"/>
      <c r="M5" s="67"/>
      <c r="N5" s="62"/>
    </row>
    <row r="6" spans="1:14" s="35" customFormat="1" ht="20.399999999999999" x14ac:dyDescent="0.55000000000000004">
      <c r="A6" s="75"/>
      <c r="B6" s="75"/>
      <c r="C6" s="66"/>
      <c r="D6" s="75"/>
      <c r="E6" s="75"/>
      <c r="F6" s="63"/>
      <c r="G6" s="64"/>
      <c r="H6" s="63"/>
      <c r="I6" s="64"/>
      <c r="J6" s="66"/>
      <c r="K6" s="63"/>
      <c r="L6" s="68"/>
      <c r="M6" s="68"/>
      <c r="N6" s="64"/>
    </row>
    <row r="7" spans="1:14" s="35" customFormat="1" ht="20.399999999999999" x14ac:dyDescent="0.55000000000000004">
      <c r="A7" s="1">
        <v>1</v>
      </c>
      <c r="B7" s="2" t="s">
        <v>31</v>
      </c>
      <c r="C7" s="3">
        <v>45000</v>
      </c>
      <c r="D7" s="3">
        <f>C7</f>
        <v>45000</v>
      </c>
      <c r="E7" s="4" t="s">
        <v>10</v>
      </c>
      <c r="F7" s="69" t="s">
        <v>22</v>
      </c>
      <c r="G7" s="70"/>
      <c r="H7" s="69" t="str">
        <f>F7</f>
        <v>นายชลิต  ม่วงไหม</v>
      </c>
      <c r="I7" s="70"/>
      <c r="J7" s="4" t="s">
        <v>11</v>
      </c>
      <c r="K7" s="36" t="s">
        <v>16</v>
      </c>
      <c r="L7" s="28" t="s">
        <v>17</v>
      </c>
      <c r="M7" s="28">
        <v>1</v>
      </c>
      <c r="N7" s="7" t="s">
        <v>20</v>
      </c>
    </row>
    <row r="8" spans="1:14" s="35" customFormat="1" ht="20.399999999999999" x14ac:dyDescent="0.55000000000000004">
      <c r="A8" s="37"/>
      <c r="B8" s="8"/>
      <c r="C8" s="9"/>
      <c r="D8" s="10"/>
      <c r="E8" s="11"/>
      <c r="F8" s="12" t="s">
        <v>13</v>
      </c>
      <c r="G8" s="13">
        <f>D7</f>
        <v>45000</v>
      </c>
      <c r="H8" s="12" t="s">
        <v>14</v>
      </c>
      <c r="I8" s="13">
        <f>G8</f>
        <v>45000</v>
      </c>
      <c r="J8" s="4" t="s">
        <v>15</v>
      </c>
      <c r="K8" s="36">
        <v>8</v>
      </c>
      <c r="L8" s="71" t="s">
        <v>29</v>
      </c>
      <c r="M8" s="71"/>
      <c r="N8" s="14" t="s">
        <v>18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32</v>
      </c>
      <c r="C10" s="3">
        <v>800</v>
      </c>
      <c r="D10" s="3">
        <v>800</v>
      </c>
      <c r="E10" s="4" t="s">
        <v>10</v>
      </c>
      <c r="F10" s="76" t="s">
        <v>25</v>
      </c>
      <c r="G10" s="77"/>
      <c r="H10" s="76" t="str">
        <f>F10</f>
        <v>นายพงค์เทพ พบสิลา</v>
      </c>
      <c r="I10" s="77"/>
      <c r="J10" s="4" t="s">
        <v>11</v>
      </c>
      <c r="K10" s="36" t="s">
        <v>16</v>
      </c>
      <c r="L10" s="42" t="str">
        <f>L7</f>
        <v>เลขที่</v>
      </c>
      <c r="M10" s="28">
        <v>2</v>
      </c>
      <c r="N10" s="7" t="str">
        <f>N7</f>
        <v>/2569</v>
      </c>
    </row>
    <row r="11" spans="1:14" x14ac:dyDescent="0.6">
      <c r="A11" s="37"/>
      <c r="B11" s="8" t="s">
        <v>33</v>
      </c>
      <c r="C11" s="16"/>
      <c r="D11" s="10"/>
      <c r="E11" s="11"/>
      <c r="F11" s="12" t="s">
        <v>13</v>
      </c>
      <c r="G11" s="13">
        <f>D10</f>
        <v>800</v>
      </c>
      <c r="H11" s="12" t="s">
        <v>14</v>
      </c>
      <c r="I11" s="13">
        <f>G11</f>
        <v>800</v>
      </c>
      <c r="J11" s="4" t="s">
        <v>15</v>
      </c>
      <c r="K11" s="36">
        <v>22</v>
      </c>
      <c r="L11" s="71" t="str">
        <f>L8</f>
        <v>ตุลาคม</v>
      </c>
      <c r="M11" s="71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34</v>
      </c>
      <c r="C13" s="3">
        <v>6313</v>
      </c>
      <c r="D13" s="3">
        <f>C13</f>
        <v>6313</v>
      </c>
      <c r="E13" s="4" t="s">
        <v>10</v>
      </c>
      <c r="F13" s="76" t="s">
        <v>35</v>
      </c>
      <c r="G13" s="77"/>
      <c r="H13" s="76" t="str">
        <f>F13</f>
        <v>ร้าน สหแสงฮาร์ดแวร์</v>
      </c>
      <c r="I13" s="77"/>
      <c r="J13" s="4" t="s">
        <v>11</v>
      </c>
      <c r="K13" s="36" t="s">
        <v>16</v>
      </c>
      <c r="L13" s="42" t="str">
        <f>L7</f>
        <v>เลขที่</v>
      </c>
      <c r="M13" s="28">
        <v>3</v>
      </c>
      <c r="N13" s="7" t="str">
        <f>N7</f>
        <v>/2569</v>
      </c>
    </row>
    <row r="14" spans="1:14" x14ac:dyDescent="0.6">
      <c r="A14" s="4"/>
      <c r="B14" s="8"/>
      <c r="C14" s="9"/>
      <c r="D14" s="10"/>
      <c r="E14" s="11"/>
      <c r="F14" s="12" t="s">
        <v>13</v>
      </c>
      <c r="G14" s="13">
        <f>D13</f>
        <v>6313</v>
      </c>
      <c r="H14" s="12" t="s">
        <v>14</v>
      </c>
      <c r="I14" s="13">
        <f>G14</f>
        <v>6313</v>
      </c>
      <c r="J14" s="4" t="s">
        <v>15</v>
      </c>
      <c r="K14" s="36">
        <v>22</v>
      </c>
      <c r="L14" s="71" t="str">
        <f>L8</f>
        <v>ตุลาคม</v>
      </c>
      <c r="M14" s="71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36</v>
      </c>
      <c r="C16" s="3">
        <v>11449</v>
      </c>
      <c r="D16" s="3">
        <f>C16</f>
        <v>11449</v>
      </c>
      <c r="E16" s="4" t="s">
        <v>10</v>
      </c>
      <c r="F16" s="76" t="s">
        <v>19</v>
      </c>
      <c r="G16" s="77"/>
      <c r="H16" s="76" t="str">
        <f>F16</f>
        <v>บริษัท ฟาไฉแพลนท์ จำกัด</v>
      </c>
      <c r="I16" s="77"/>
      <c r="J16" s="4" t="s">
        <v>11</v>
      </c>
      <c r="K16" s="36" t="s">
        <v>16</v>
      </c>
      <c r="L16" s="42" t="str">
        <f>L10</f>
        <v>เลขที่</v>
      </c>
      <c r="M16" s="28">
        <v>4</v>
      </c>
      <c r="N16" s="7" t="str">
        <f>N10</f>
        <v>/2569</v>
      </c>
    </row>
    <row r="17" spans="1:14" x14ac:dyDescent="0.6">
      <c r="A17" s="4"/>
      <c r="B17" s="8"/>
      <c r="C17" s="16"/>
      <c r="D17" s="10"/>
      <c r="E17" s="11"/>
      <c r="F17" s="12" t="s">
        <v>13</v>
      </c>
      <c r="G17" s="13">
        <f>D16</f>
        <v>11449</v>
      </c>
      <c r="H17" s="12" t="s">
        <v>14</v>
      </c>
      <c r="I17" s="13">
        <f>G17</f>
        <v>11449</v>
      </c>
      <c r="J17" s="4" t="s">
        <v>15</v>
      </c>
      <c r="K17" s="36">
        <v>28</v>
      </c>
      <c r="L17" s="71" t="str">
        <f>L11</f>
        <v>ตุลาคม</v>
      </c>
      <c r="M17" s="71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37</v>
      </c>
      <c r="C19" s="3">
        <v>16622.45</v>
      </c>
      <c r="D19" s="3">
        <f>C19</f>
        <v>16622.45</v>
      </c>
      <c r="E19" s="4" t="s">
        <v>10</v>
      </c>
      <c r="F19" s="76" t="s">
        <v>38</v>
      </c>
      <c r="G19" s="77"/>
      <c r="H19" s="76" t="str">
        <f>F19</f>
        <v>บริษัท ก.แสงรุ่งเรือง888 จำกัด</v>
      </c>
      <c r="I19" s="77"/>
      <c r="J19" s="4" t="s">
        <v>11</v>
      </c>
      <c r="K19" s="36" t="s">
        <v>16</v>
      </c>
      <c r="L19" s="42" t="str">
        <f>L13</f>
        <v>เลขที่</v>
      </c>
      <c r="M19" s="28">
        <v>5</v>
      </c>
      <c r="N19" s="7" t="str">
        <f>N13</f>
        <v>/2569</v>
      </c>
    </row>
    <row r="20" spans="1:14" x14ac:dyDescent="0.6">
      <c r="A20" s="1"/>
      <c r="B20" s="8" t="s">
        <v>26</v>
      </c>
      <c r="C20" s="16"/>
      <c r="D20" s="10"/>
      <c r="E20" s="11"/>
      <c r="F20" s="12" t="s">
        <v>13</v>
      </c>
      <c r="G20" s="13">
        <f>D19</f>
        <v>16622.45</v>
      </c>
      <c r="H20" s="12" t="s">
        <v>14</v>
      </c>
      <c r="I20" s="13">
        <f>G20</f>
        <v>16622.45</v>
      </c>
      <c r="J20" s="4" t="s">
        <v>15</v>
      </c>
      <c r="K20" s="36">
        <v>28</v>
      </c>
      <c r="L20" s="71" t="str">
        <f>L14</f>
        <v>ตุลาคม</v>
      </c>
      <c r="M20" s="71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39</v>
      </c>
      <c r="C22" s="3">
        <v>38880</v>
      </c>
      <c r="D22" s="3">
        <f>C22</f>
        <v>38880</v>
      </c>
      <c r="E22" s="4" t="s">
        <v>10</v>
      </c>
      <c r="F22" s="76" t="s">
        <v>40</v>
      </c>
      <c r="G22" s="77"/>
      <c r="H22" s="76" t="str">
        <f>F22</f>
        <v>หจก.ภาพร พาณิชย์</v>
      </c>
      <c r="I22" s="77"/>
      <c r="J22" s="4" t="s">
        <v>11</v>
      </c>
      <c r="K22" s="36" t="s">
        <v>16</v>
      </c>
      <c r="L22" s="42" t="str">
        <f>L16</f>
        <v>เลขที่</v>
      </c>
      <c r="M22" s="28">
        <v>6</v>
      </c>
      <c r="N22" s="7" t="str">
        <f>N16</f>
        <v>/2569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38880</v>
      </c>
      <c r="H23" s="12" t="s">
        <v>14</v>
      </c>
      <c r="I23" s="13">
        <f>G23</f>
        <v>38880</v>
      </c>
      <c r="J23" s="4" t="s">
        <v>15</v>
      </c>
      <c r="K23" s="36">
        <v>28</v>
      </c>
      <c r="L23" s="71" t="str">
        <f>L17</f>
        <v>ตุลาคม</v>
      </c>
      <c r="M23" s="71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41</v>
      </c>
      <c r="C25" s="3">
        <v>9972.99</v>
      </c>
      <c r="D25" s="3">
        <f>C25</f>
        <v>9972.99</v>
      </c>
      <c r="E25" s="4" t="s">
        <v>10</v>
      </c>
      <c r="F25" s="78" t="s">
        <v>43</v>
      </c>
      <c r="G25" s="70"/>
      <c r="H25" s="79" t="str">
        <f>F25</f>
        <v>สหกรณ์โคนมมวกเหล็ก</v>
      </c>
      <c r="I25" s="70"/>
      <c r="J25" s="4" t="s">
        <v>11</v>
      </c>
      <c r="K25" s="36" t="s">
        <v>16</v>
      </c>
      <c r="L25" s="42" t="str">
        <f>L19</f>
        <v>เลขที่</v>
      </c>
      <c r="M25" s="28">
        <v>7</v>
      </c>
      <c r="N25" s="7" t="str">
        <f>N19</f>
        <v>/2569</v>
      </c>
    </row>
    <row r="26" spans="1:14" x14ac:dyDescent="0.6">
      <c r="A26" s="4"/>
      <c r="B26" s="10" t="s">
        <v>42</v>
      </c>
      <c r="C26" s="9"/>
      <c r="D26" s="10"/>
      <c r="E26" s="4"/>
      <c r="F26" s="12" t="s">
        <v>13</v>
      </c>
      <c r="G26" s="13">
        <f>D25</f>
        <v>9972.99</v>
      </c>
      <c r="H26" s="18" t="s">
        <v>14</v>
      </c>
      <c r="I26" s="13">
        <f>G26</f>
        <v>9972.99</v>
      </c>
      <c r="J26" s="4" t="s">
        <v>15</v>
      </c>
      <c r="K26" s="36">
        <v>31</v>
      </c>
      <c r="L26" s="71" t="str">
        <f>L20</f>
        <v>ตุลาคม</v>
      </c>
      <c r="M26" s="71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44</v>
      </c>
      <c r="C28" s="3">
        <v>32135.19</v>
      </c>
      <c r="D28" s="3">
        <f>C28</f>
        <v>32135.19</v>
      </c>
      <c r="E28" s="4" t="s">
        <v>10</v>
      </c>
      <c r="F28" s="78" t="s">
        <v>43</v>
      </c>
      <c r="G28" s="70"/>
      <c r="H28" s="79" t="str">
        <f>F28</f>
        <v>สหกรณ์โคนมมวกเหล็ก</v>
      </c>
      <c r="I28" s="70"/>
      <c r="J28" s="4" t="s">
        <v>11</v>
      </c>
      <c r="K28" s="36" t="s">
        <v>16</v>
      </c>
      <c r="L28" s="42" t="str">
        <f>L22</f>
        <v>เลขที่</v>
      </c>
      <c r="M28" s="28">
        <v>8</v>
      </c>
      <c r="N28" s="7" t="str">
        <f>N22</f>
        <v>/2569</v>
      </c>
    </row>
    <row r="29" spans="1:14" x14ac:dyDescent="0.6">
      <c r="A29" s="4"/>
      <c r="B29" s="10" t="s">
        <v>45</v>
      </c>
      <c r="C29" s="9"/>
      <c r="D29" s="10"/>
      <c r="E29" s="11"/>
      <c r="F29" s="12" t="s">
        <v>13</v>
      </c>
      <c r="G29" s="13">
        <f>D28</f>
        <v>32135.19</v>
      </c>
      <c r="H29" s="18" t="s">
        <v>14</v>
      </c>
      <c r="I29" s="13">
        <f>G29</f>
        <v>32135.19</v>
      </c>
      <c r="J29" s="4" t="s">
        <v>15</v>
      </c>
      <c r="K29" s="36">
        <v>31</v>
      </c>
      <c r="L29" s="71" t="str">
        <f>L23</f>
        <v>ตุลาคม</v>
      </c>
      <c r="M29" s="71"/>
      <c r="N29" s="14" t="str">
        <f>N23</f>
        <v>2568</v>
      </c>
    </row>
    <row r="30" spans="1:14" s="34" customFormat="1" x14ac:dyDescent="0.6">
      <c r="A30" s="72" t="s">
        <v>0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4" s="34" customFormat="1" x14ac:dyDescent="0.6">
      <c r="A31" s="73" t="s">
        <v>27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4" s="34" customFormat="1" x14ac:dyDescent="0.6">
      <c r="A32" s="73" t="s">
        <v>21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s="34" customFormat="1" x14ac:dyDescent="0.6">
      <c r="A33" s="73" t="s">
        <v>28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s="35" customFormat="1" ht="42" customHeight="1" x14ac:dyDescent="0.55000000000000004">
      <c r="A34" s="74" t="s">
        <v>1</v>
      </c>
      <c r="B34" s="74" t="s">
        <v>2</v>
      </c>
      <c r="C34" s="65" t="s">
        <v>3</v>
      </c>
      <c r="D34" s="74" t="s">
        <v>4</v>
      </c>
      <c r="E34" s="74" t="s">
        <v>5</v>
      </c>
      <c r="F34" s="61" t="s">
        <v>6</v>
      </c>
      <c r="G34" s="62"/>
      <c r="H34" s="61" t="s">
        <v>7</v>
      </c>
      <c r="I34" s="62"/>
      <c r="J34" s="65" t="s">
        <v>8</v>
      </c>
      <c r="K34" s="61" t="s">
        <v>9</v>
      </c>
      <c r="L34" s="67"/>
      <c r="M34" s="67"/>
      <c r="N34" s="62"/>
    </row>
    <row r="35" spans="1:14" s="35" customFormat="1" ht="20.399999999999999" x14ac:dyDescent="0.55000000000000004">
      <c r="A35" s="75"/>
      <c r="B35" s="75"/>
      <c r="C35" s="66"/>
      <c r="D35" s="75"/>
      <c r="E35" s="75"/>
      <c r="F35" s="63"/>
      <c r="G35" s="64"/>
      <c r="H35" s="63"/>
      <c r="I35" s="64"/>
      <c r="J35" s="66"/>
      <c r="K35" s="63"/>
      <c r="L35" s="68"/>
      <c r="M35" s="68"/>
      <c r="N35" s="64"/>
    </row>
    <row r="36" spans="1:14" x14ac:dyDescent="0.6">
      <c r="A36" s="1">
        <v>9</v>
      </c>
      <c r="B36" s="2" t="s">
        <v>46</v>
      </c>
      <c r="C36" s="3">
        <v>8500</v>
      </c>
      <c r="D36" s="3">
        <f>C36</f>
        <v>8500</v>
      </c>
      <c r="E36" s="4" t="s">
        <v>10</v>
      </c>
      <c r="F36" s="78" t="s">
        <v>47</v>
      </c>
      <c r="G36" s="70"/>
      <c r="H36" s="79" t="str">
        <f>F36</f>
        <v>นายอพิเชษ เรืองอุไร</v>
      </c>
      <c r="I36" s="70"/>
      <c r="J36" s="4" t="s">
        <v>11</v>
      </c>
      <c r="K36" s="36" t="s">
        <v>12</v>
      </c>
      <c r="L36" s="42" t="str">
        <f>L25</f>
        <v>เลขที่</v>
      </c>
      <c r="M36" s="28">
        <v>1</v>
      </c>
      <c r="N36" s="7" t="str">
        <f>N25</f>
        <v>/2569</v>
      </c>
    </row>
    <row r="37" spans="1:14" x14ac:dyDescent="0.6">
      <c r="A37" s="4"/>
      <c r="B37" s="10"/>
      <c r="C37" s="9"/>
      <c r="D37" s="10"/>
      <c r="E37" s="11"/>
      <c r="F37" s="12" t="s">
        <v>13</v>
      </c>
      <c r="G37" s="13">
        <f>D36</f>
        <v>8500</v>
      </c>
      <c r="H37" s="18" t="s">
        <v>14</v>
      </c>
      <c r="I37" s="13">
        <f>G37</f>
        <v>8500</v>
      </c>
      <c r="J37" s="4" t="s">
        <v>15</v>
      </c>
      <c r="K37" s="36">
        <v>1</v>
      </c>
      <c r="L37" s="71" t="str">
        <f>L26</f>
        <v>ตุลาคม</v>
      </c>
      <c r="M37" s="71"/>
      <c r="N37" s="14" t="str">
        <f>N26</f>
        <v>2568</v>
      </c>
    </row>
    <row r="38" spans="1:14" x14ac:dyDescent="0.6">
      <c r="A38" s="4"/>
      <c r="B38" s="10"/>
      <c r="C38" s="9"/>
      <c r="D38" s="10"/>
      <c r="E38" s="11"/>
      <c r="F38" s="12"/>
      <c r="G38" s="13"/>
      <c r="H38" s="18"/>
      <c r="I38" s="13"/>
      <c r="J38" s="4"/>
      <c r="K38" s="36"/>
      <c r="L38" s="28"/>
      <c r="M38" s="28"/>
      <c r="N38" s="14"/>
    </row>
    <row r="39" spans="1:14" x14ac:dyDescent="0.6">
      <c r="A39" s="1">
        <v>10</v>
      </c>
      <c r="B39" s="2" t="s">
        <v>46</v>
      </c>
      <c r="C39" s="3">
        <v>9400</v>
      </c>
      <c r="D39" s="3">
        <f>C39</f>
        <v>9400</v>
      </c>
      <c r="E39" s="4" t="s">
        <v>10</v>
      </c>
      <c r="F39" s="78" t="s">
        <v>48</v>
      </c>
      <c r="G39" s="70"/>
      <c r="H39" s="79" t="str">
        <f>F39</f>
        <v>นายไพรัตน์ ฤกษ์สงเคราะห์</v>
      </c>
      <c r="I39" s="70"/>
      <c r="J39" s="4" t="s">
        <v>11</v>
      </c>
      <c r="K39" s="36" t="s">
        <v>12</v>
      </c>
      <c r="L39" s="42" t="str">
        <f>L7</f>
        <v>เลขที่</v>
      </c>
      <c r="M39" s="28">
        <v>2</v>
      </c>
      <c r="N39" s="7" t="str">
        <f>N7</f>
        <v>/2569</v>
      </c>
    </row>
    <row r="40" spans="1:14" x14ac:dyDescent="0.6">
      <c r="A40" s="1"/>
      <c r="B40" s="10"/>
      <c r="C40" s="9"/>
      <c r="D40" s="10"/>
      <c r="E40" s="11"/>
      <c r="F40" s="12" t="s">
        <v>13</v>
      </c>
      <c r="G40" s="13">
        <f>D39</f>
        <v>9400</v>
      </c>
      <c r="H40" s="18" t="s">
        <v>14</v>
      </c>
      <c r="I40" s="13">
        <f>G40</f>
        <v>9400</v>
      </c>
      <c r="J40" s="4" t="s">
        <v>15</v>
      </c>
      <c r="K40" s="36">
        <v>1</v>
      </c>
      <c r="L40" s="71" t="str">
        <f>L8</f>
        <v>ตุลาคม</v>
      </c>
      <c r="M40" s="71"/>
      <c r="N40" s="14" t="str">
        <f>N8</f>
        <v>2568</v>
      </c>
    </row>
    <row r="41" spans="1:14" x14ac:dyDescent="0.6">
      <c r="A41" s="4"/>
      <c r="B41" s="2"/>
      <c r="C41" s="3"/>
      <c r="D41" s="3"/>
      <c r="E41" s="4"/>
      <c r="F41" s="5"/>
      <c r="G41" s="15"/>
      <c r="H41" s="5"/>
      <c r="I41" s="6"/>
      <c r="J41" s="10"/>
      <c r="K41" s="38"/>
      <c r="L41" s="39"/>
      <c r="M41" s="40"/>
      <c r="N41" s="32"/>
    </row>
    <row r="42" spans="1:14" x14ac:dyDescent="0.6">
      <c r="A42" s="1">
        <v>11</v>
      </c>
      <c r="B42" s="2" t="s">
        <v>46</v>
      </c>
      <c r="C42" s="3">
        <v>8500</v>
      </c>
      <c r="D42" s="3">
        <f>C42</f>
        <v>8500</v>
      </c>
      <c r="E42" s="4" t="s">
        <v>10</v>
      </c>
      <c r="F42" s="78" t="s">
        <v>49</v>
      </c>
      <c r="G42" s="70"/>
      <c r="H42" s="79" t="str">
        <f>F42</f>
        <v>นางยุพิน จูงใจ</v>
      </c>
      <c r="I42" s="70"/>
      <c r="J42" s="4" t="s">
        <v>11</v>
      </c>
      <c r="K42" s="36" t="s">
        <v>12</v>
      </c>
      <c r="L42" s="42" t="str">
        <f>L39</f>
        <v>เลขที่</v>
      </c>
      <c r="M42" s="28">
        <v>3</v>
      </c>
      <c r="N42" s="7" t="str">
        <f>N39</f>
        <v>/2569</v>
      </c>
    </row>
    <row r="43" spans="1:14" x14ac:dyDescent="0.6">
      <c r="A43" s="37"/>
      <c r="B43" s="10"/>
      <c r="C43" s="9"/>
      <c r="D43" s="10"/>
      <c r="E43" s="11"/>
      <c r="F43" s="12" t="s">
        <v>13</v>
      </c>
      <c r="G43" s="13">
        <f>D42</f>
        <v>8500</v>
      </c>
      <c r="H43" s="18" t="s">
        <v>14</v>
      </c>
      <c r="I43" s="13">
        <f>G43</f>
        <v>8500</v>
      </c>
      <c r="J43" s="4" t="s">
        <v>15</v>
      </c>
      <c r="K43" s="36">
        <v>1</v>
      </c>
      <c r="L43" s="71" t="str">
        <f>L40</f>
        <v>ตุลาคม</v>
      </c>
      <c r="M43" s="71"/>
      <c r="N43" s="14" t="str">
        <f>N40</f>
        <v>2568</v>
      </c>
    </row>
    <row r="44" spans="1:14" x14ac:dyDescent="0.6">
      <c r="A44" s="1"/>
      <c r="B44" s="10"/>
      <c r="C44" s="3"/>
      <c r="D44" s="3"/>
      <c r="E44" s="4"/>
      <c r="F44" s="5"/>
      <c r="G44" s="6"/>
      <c r="H44" s="5"/>
      <c r="I44" s="6"/>
      <c r="J44" s="4"/>
      <c r="K44" s="21"/>
      <c r="L44" s="40"/>
      <c r="M44" s="40"/>
      <c r="N44" s="32"/>
    </row>
    <row r="45" spans="1:14" x14ac:dyDescent="0.6">
      <c r="A45" s="1">
        <v>12</v>
      </c>
      <c r="B45" s="2" t="s">
        <v>46</v>
      </c>
      <c r="C45" s="3">
        <v>11500</v>
      </c>
      <c r="D45" s="3">
        <f>C45</f>
        <v>11500</v>
      </c>
      <c r="E45" s="4" t="s">
        <v>10</v>
      </c>
      <c r="F45" s="78" t="s">
        <v>50</v>
      </c>
      <c r="G45" s="70"/>
      <c r="H45" s="79" t="str">
        <f>F45</f>
        <v>นายชลพันธ์ สุขีทิพย์</v>
      </c>
      <c r="I45" s="70"/>
      <c r="J45" s="4" t="s">
        <v>11</v>
      </c>
      <c r="K45" s="36" t="s">
        <v>12</v>
      </c>
      <c r="L45" s="42" t="str">
        <f>L42</f>
        <v>เลขที่</v>
      </c>
      <c r="M45" s="28">
        <v>4</v>
      </c>
      <c r="N45" s="7" t="str">
        <f>N42</f>
        <v>/2569</v>
      </c>
    </row>
    <row r="46" spans="1:14" x14ac:dyDescent="0.6">
      <c r="A46" s="4"/>
      <c r="B46" s="10"/>
      <c r="C46" s="9"/>
      <c r="D46" s="10"/>
      <c r="E46" s="11"/>
      <c r="F46" s="12" t="s">
        <v>13</v>
      </c>
      <c r="G46" s="13">
        <f>D45</f>
        <v>11500</v>
      </c>
      <c r="H46" s="18" t="s">
        <v>14</v>
      </c>
      <c r="I46" s="13">
        <f>G46</f>
        <v>11500</v>
      </c>
      <c r="J46" s="4" t="s">
        <v>15</v>
      </c>
      <c r="K46" s="36">
        <v>1</v>
      </c>
      <c r="L46" s="71" t="str">
        <f>L43</f>
        <v>ตุลาคม</v>
      </c>
      <c r="M46" s="71"/>
      <c r="N46" s="14" t="str">
        <f>N43</f>
        <v>2568</v>
      </c>
    </row>
    <row r="47" spans="1:14" x14ac:dyDescent="0.6">
      <c r="A47" s="46"/>
      <c r="B47" s="2"/>
      <c r="C47" s="43"/>
      <c r="D47" s="43"/>
      <c r="E47" s="4"/>
      <c r="F47" s="30"/>
      <c r="G47" s="33"/>
      <c r="H47" s="30"/>
      <c r="I47" s="33"/>
      <c r="J47" s="10"/>
      <c r="K47" s="30"/>
      <c r="L47" s="31"/>
      <c r="M47" s="17"/>
      <c r="N47" s="32"/>
    </row>
    <row r="48" spans="1:14" x14ac:dyDescent="0.6">
      <c r="A48" s="46">
        <v>13</v>
      </c>
      <c r="B48" s="2" t="s">
        <v>46</v>
      </c>
      <c r="C48" s="3">
        <v>11500</v>
      </c>
      <c r="D48" s="3">
        <f>C48</f>
        <v>11500</v>
      </c>
      <c r="E48" s="4" t="s">
        <v>10</v>
      </c>
      <c r="F48" s="80" t="s">
        <v>51</v>
      </c>
      <c r="G48" s="77"/>
      <c r="H48" s="81" t="str">
        <f>F48</f>
        <v>นางสาวนิภาวรรณ แย้มมาก</v>
      </c>
      <c r="I48" s="77"/>
      <c r="J48" s="4" t="s">
        <v>11</v>
      </c>
      <c r="K48" s="36" t="s">
        <v>12</v>
      </c>
      <c r="L48" s="42" t="str">
        <f>L45</f>
        <v>เลขที่</v>
      </c>
      <c r="M48" s="28">
        <v>5</v>
      </c>
      <c r="N48" s="7" t="str">
        <f>N45</f>
        <v>/2569</v>
      </c>
    </row>
    <row r="49" spans="1:14" x14ac:dyDescent="0.6">
      <c r="A49" s="4"/>
      <c r="B49" s="10"/>
      <c r="C49" s="9"/>
      <c r="D49" s="10"/>
      <c r="E49" s="11"/>
      <c r="F49" s="12" t="s">
        <v>13</v>
      </c>
      <c r="G49" s="13">
        <f>D48</f>
        <v>11500</v>
      </c>
      <c r="H49" s="18" t="s">
        <v>14</v>
      </c>
      <c r="I49" s="13">
        <f>G49</f>
        <v>11500</v>
      </c>
      <c r="J49" s="4" t="s">
        <v>15</v>
      </c>
      <c r="K49" s="36">
        <v>1</v>
      </c>
      <c r="L49" s="71" t="str">
        <f>L46</f>
        <v>ตุลาคม</v>
      </c>
      <c r="M49" s="71"/>
      <c r="N49" s="14" t="str">
        <f>N46</f>
        <v>2568</v>
      </c>
    </row>
    <row r="50" spans="1:14" x14ac:dyDescent="0.6">
      <c r="A50" s="4"/>
      <c r="B50" s="25"/>
      <c r="C50" s="44"/>
      <c r="D50" s="44"/>
      <c r="E50" s="4"/>
      <c r="F50" s="5"/>
      <c r="G50" s="6"/>
      <c r="H50" s="5"/>
      <c r="I50" s="6"/>
      <c r="J50" s="23"/>
      <c r="K50" s="5"/>
      <c r="L50" s="17"/>
      <c r="M50" s="17"/>
      <c r="N50" s="45"/>
    </row>
    <row r="51" spans="1:14" x14ac:dyDescent="0.6">
      <c r="A51" s="4">
        <v>14</v>
      </c>
      <c r="B51" s="2" t="s">
        <v>46</v>
      </c>
      <c r="C51" s="3">
        <v>11500</v>
      </c>
      <c r="D51" s="3">
        <f>C51</f>
        <v>11500</v>
      </c>
      <c r="E51" s="4" t="s">
        <v>10</v>
      </c>
      <c r="F51" s="78" t="s">
        <v>52</v>
      </c>
      <c r="G51" s="70"/>
      <c r="H51" s="79" t="str">
        <f>F51</f>
        <v>นางสาวปรมาภรณ์ ธนีรมย์</v>
      </c>
      <c r="I51" s="70"/>
      <c r="J51" s="4" t="s">
        <v>11</v>
      </c>
      <c r="K51" s="36" t="s">
        <v>12</v>
      </c>
      <c r="L51" s="42" t="str">
        <f>L48</f>
        <v>เลขที่</v>
      </c>
      <c r="M51" s="28">
        <v>6</v>
      </c>
      <c r="N51" s="7" t="str">
        <f>N48</f>
        <v>/2569</v>
      </c>
    </row>
    <row r="52" spans="1:14" x14ac:dyDescent="0.6">
      <c r="A52" s="1"/>
      <c r="B52" s="10"/>
      <c r="C52" s="9"/>
      <c r="D52" s="10"/>
      <c r="E52" s="11"/>
      <c r="F52" s="12" t="s">
        <v>13</v>
      </c>
      <c r="G52" s="13">
        <f>D51</f>
        <v>11500</v>
      </c>
      <c r="H52" s="18" t="s">
        <v>14</v>
      </c>
      <c r="I52" s="13">
        <f>G52</f>
        <v>11500</v>
      </c>
      <c r="J52" s="4" t="s">
        <v>15</v>
      </c>
      <c r="K52" s="36">
        <v>1</v>
      </c>
      <c r="L52" s="71" t="str">
        <f>L49</f>
        <v>ตุลาคม</v>
      </c>
      <c r="M52" s="71"/>
      <c r="N52" s="14" t="str">
        <f>N49</f>
        <v>2568</v>
      </c>
    </row>
    <row r="53" spans="1:14" x14ac:dyDescent="0.6">
      <c r="A53" s="4"/>
      <c r="B53" s="19"/>
      <c r="C53" s="20"/>
      <c r="D53" s="19"/>
      <c r="E53" s="4"/>
      <c r="F53" s="21"/>
      <c r="G53" s="22"/>
      <c r="H53" s="21"/>
      <c r="I53" s="22"/>
      <c r="J53" s="23"/>
      <c r="K53" s="5"/>
      <c r="L53" s="17"/>
      <c r="M53" s="17"/>
      <c r="N53" s="24"/>
    </row>
    <row r="54" spans="1:14" x14ac:dyDescent="0.6">
      <c r="A54" s="4">
        <v>15</v>
      </c>
      <c r="B54" s="2" t="s">
        <v>46</v>
      </c>
      <c r="C54" s="3">
        <v>11500</v>
      </c>
      <c r="D54" s="3">
        <f>C54</f>
        <v>11500</v>
      </c>
      <c r="E54" s="4" t="s">
        <v>10</v>
      </c>
      <c r="F54" s="80" t="s">
        <v>53</v>
      </c>
      <c r="G54" s="77"/>
      <c r="H54" s="76" t="str">
        <f>F54</f>
        <v>นายอดุลย์ สถาพร</v>
      </c>
      <c r="I54" s="77"/>
      <c r="J54" s="4" t="s">
        <v>11</v>
      </c>
      <c r="K54" s="36" t="s">
        <v>12</v>
      </c>
      <c r="L54" s="42" t="str">
        <f>L51</f>
        <v>เลขที่</v>
      </c>
      <c r="M54" s="28">
        <v>7</v>
      </c>
      <c r="N54" s="7" t="str">
        <f>N51</f>
        <v>/2569</v>
      </c>
    </row>
    <row r="55" spans="1:14" x14ac:dyDescent="0.6">
      <c r="A55" s="47"/>
      <c r="B55" s="50"/>
      <c r="C55" s="9"/>
      <c r="D55" s="10"/>
      <c r="E55" s="11"/>
      <c r="F55" s="12" t="s">
        <v>13</v>
      </c>
      <c r="G55" s="13">
        <f>D54</f>
        <v>11500</v>
      </c>
      <c r="H55" s="12" t="s">
        <v>14</v>
      </c>
      <c r="I55" s="13">
        <f>G55</f>
        <v>11500</v>
      </c>
      <c r="J55" s="4" t="s">
        <v>15</v>
      </c>
      <c r="K55" s="36">
        <v>1</v>
      </c>
      <c r="L55" s="71" t="str">
        <f>L52</f>
        <v>ตุลาคม</v>
      </c>
      <c r="M55" s="71"/>
      <c r="N55" s="14" t="str">
        <f>N52</f>
        <v>2568</v>
      </c>
    </row>
    <row r="56" spans="1:14" x14ac:dyDescent="0.6">
      <c r="A56" s="1"/>
      <c r="B56" s="10"/>
      <c r="C56" s="3"/>
      <c r="D56" s="3"/>
      <c r="E56" s="4"/>
      <c r="F56" s="30"/>
      <c r="G56" s="33"/>
      <c r="H56" s="5"/>
      <c r="I56" s="6"/>
      <c r="J56" s="10"/>
      <c r="K56" s="30"/>
      <c r="L56" s="31"/>
      <c r="M56" s="17"/>
      <c r="N56" s="24"/>
    </row>
    <row r="57" spans="1:14" x14ac:dyDescent="0.6">
      <c r="A57" s="4">
        <v>16</v>
      </c>
      <c r="B57" s="2" t="s">
        <v>46</v>
      </c>
      <c r="C57" s="3">
        <v>9000</v>
      </c>
      <c r="D57" s="3">
        <f>C57</f>
        <v>9000</v>
      </c>
      <c r="E57" s="4" t="s">
        <v>10</v>
      </c>
      <c r="F57" s="80" t="s">
        <v>54</v>
      </c>
      <c r="G57" s="77"/>
      <c r="H57" s="76" t="str">
        <f>F57</f>
        <v>นายภาสกร แผงเวช</v>
      </c>
      <c r="I57" s="77"/>
      <c r="J57" s="4" t="s">
        <v>11</v>
      </c>
      <c r="K57" s="36" t="s">
        <v>12</v>
      </c>
      <c r="L57" s="42" t="str">
        <f>L54</f>
        <v>เลขที่</v>
      </c>
      <c r="M57" s="28">
        <v>8</v>
      </c>
      <c r="N57" s="7" t="str">
        <f>N54</f>
        <v>/2569</v>
      </c>
    </row>
    <row r="58" spans="1:14" x14ac:dyDescent="0.6">
      <c r="A58" s="4"/>
      <c r="B58" s="2"/>
      <c r="C58" s="9"/>
      <c r="D58" s="10"/>
      <c r="E58" s="11"/>
      <c r="F58" s="12" t="s">
        <v>13</v>
      </c>
      <c r="G58" s="13">
        <f>D57</f>
        <v>9000</v>
      </c>
      <c r="H58" s="12" t="s">
        <v>14</v>
      </c>
      <c r="I58" s="13">
        <f>G58</f>
        <v>9000</v>
      </c>
      <c r="J58" s="4" t="s">
        <v>15</v>
      </c>
      <c r="K58" s="36">
        <v>1</v>
      </c>
      <c r="L58" s="71" t="str">
        <f>L55</f>
        <v>ตุลาคม</v>
      </c>
      <c r="M58" s="71"/>
      <c r="N58" s="14" t="str">
        <f>N55</f>
        <v>2568</v>
      </c>
    </row>
    <row r="59" spans="1:14" x14ac:dyDescent="0.6">
      <c r="A59" s="51"/>
      <c r="B59" s="52"/>
      <c r="C59" s="53"/>
      <c r="D59" s="54"/>
      <c r="E59" s="51"/>
      <c r="F59" s="55"/>
      <c r="G59" s="56"/>
      <c r="H59" s="55"/>
      <c r="I59" s="56"/>
      <c r="J59" s="51"/>
      <c r="K59" s="57"/>
      <c r="L59" s="58"/>
      <c r="M59" s="58"/>
      <c r="N59" s="59"/>
    </row>
    <row r="60" spans="1:14" x14ac:dyDescent="0.6">
      <c r="A60" s="51"/>
      <c r="B60" s="52"/>
      <c r="C60" s="53"/>
      <c r="D60" s="54"/>
      <c r="E60" s="51"/>
      <c r="F60" s="55"/>
      <c r="G60" s="56"/>
      <c r="H60" s="55"/>
      <c r="I60" s="56"/>
      <c r="J60" s="51"/>
      <c r="K60" s="57"/>
      <c r="L60" s="58"/>
      <c r="M60" s="58"/>
      <c r="N60" s="59"/>
    </row>
    <row r="61" spans="1:14" x14ac:dyDescent="0.6">
      <c r="A61" s="72" t="s">
        <v>0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 spans="1:14" x14ac:dyDescent="0.6">
      <c r="A62" s="73" t="s">
        <v>27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4" x14ac:dyDescent="0.6">
      <c r="A63" s="73" t="s">
        <v>21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4" x14ac:dyDescent="0.6">
      <c r="A64" s="73" t="s">
        <v>28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1:14" ht="44.25" customHeight="1" x14ac:dyDescent="0.6">
      <c r="A65" s="74" t="s">
        <v>1</v>
      </c>
      <c r="B65" s="74" t="s">
        <v>2</v>
      </c>
      <c r="C65" s="65" t="s">
        <v>3</v>
      </c>
      <c r="D65" s="74" t="s">
        <v>4</v>
      </c>
      <c r="E65" s="74" t="s">
        <v>5</v>
      </c>
      <c r="F65" s="61" t="s">
        <v>6</v>
      </c>
      <c r="G65" s="62"/>
      <c r="H65" s="61" t="s">
        <v>7</v>
      </c>
      <c r="I65" s="62"/>
      <c r="J65" s="65" t="s">
        <v>8</v>
      </c>
      <c r="K65" s="61" t="s">
        <v>9</v>
      </c>
      <c r="L65" s="67"/>
      <c r="M65" s="67"/>
      <c r="N65" s="62"/>
    </row>
    <row r="66" spans="1:14" ht="9" customHeight="1" x14ac:dyDescent="0.6">
      <c r="A66" s="75"/>
      <c r="B66" s="75"/>
      <c r="C66" s="66"/>
      <c r="D66" s="75"/>
      <c r="E66" s="75"/>
      <c r="F66" s="63"/>
      <c r="G66" s="64"/>
      <c r="H66" s="63"/>
      <c r="I66" s="64"/>
      <c r="J66" s="66"/>
      <c r="K66" s="63"/>
      <c r="L66" s="68"/>
      <c r="M66" s="68"/>
      <c r="N66" s="64"/>
    </row>
    <row r="67" spans="1:14" x14ac:dyDescent="0.6">
      <c r="A67" s="4">
        <v>17</v>
      </c>
      <c r="B67" s="2" t="s">
        <v>46</v>
      </c>
      <c r="C67" s="3">
        <v>8500</v>
      </c>
      <c r="D67" s="3">
        <f>C67</f>
        <v>8500</v>
      </c>
      <c r="E67" s="4" t="s">
        <v>10</v>
      </c>
      <c r="F67" s="76" t="s">
        <v>57</v>
      </c>
      <c r="G67" s="77"/>
      <c r="H67" s="81" t="str">
        <f>F67</f>
        <v>นายเดชณรงค์ เรืองอุไร</v>
      </c>
      <c r="I67" s="77"/>
      <c r="J67" s="4" t="s">
        <v>11</v>
      </c>
      <c r="K67" s="36" t="s">
        <v>12</v>
      </c>
      <c r="L67" s="42" t="str">
        <f>L57</f>
        <v>เลขที่</v>
      </c>
      <c r="M67" s="28">
        <v>9</v>
      </c>
      <c r="N67" s="7" t="str">
        <f>N57</f>
        <v>/2569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8500</v>
      </c>
      <c r="H68" s="18" t="s">
        <v>14</v>
      </c>
      <c r="I68" s="13">
        <f>G68</f>
        <v>8500</v>
      </c>
      <c r="J68" s="4" t="s">
        <v>15</v>
      </c>
      <c r="K68" s="36">
        <v>1</v>
      </c>
      <c r="L68" s="71" t="str">
        <f>L58</f>
        <v>ตุลาคม</v>
      </c>
      <c r="M68" s="71"/>
      <c r="N68" s="14" t="str">
        <f>N58</f>
        <v>2568</v>
      </c>
    </row>
    <row r="69" spans="1:14" x14ac:dyDescent="0.6">
      <c r="A69" s="4"/>
      <c r="B69" s="25"/>
      <c r="C69" s="44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46</v>
      </c>
      <c r="C70" s="3">
        <v>9400</v>
      </c>
      <c r="D70" s="3">
        <f>C70</f>
        <v>9400</v>
      </c>
      <c r="E70" s="4" t="s">
        <v>10</v>
      </c>
      <c r="F70" s="76" t="s">
        <v>58</v>
      </c>
      <c r="G70" s="77"/>
      <c r="H70" s="81" t="str">
        <f>F70</f>
        <v>นายบุญเลิศ จันทวงษ์</v>
      </c>
      <c r="I70" s="77"/>
      <c r="J70" s="4" t="s">
        <v>11</v>
      </c>
      <c r="K70" s="36" t="s">
        <v>12</v>
      </c>
      <c r="L70" s="42" t="str">
        <f>L67</f>
        <v>เลขที่</v>
      </c>
      <c r="M70" s="28">
        <v>10</v>
      </c>
      <c r="N70" s="7" t="str">
        <f>N67</f>
        <v>/2569</v>
      </c>
    </row>
    <row r="71" spans="1:14" x14ac:dyDescent="0.6">
      <c r="A71" s="4"/>
      <c r="B71" s="8"/>
      <c r="C71" s="9"/>
      <c r="D71" s="10"/>
      <c r="E71" s="11"/>
      <c r="F71" s="12" t="s">
        <v>13</v>
      </c>
      <c r="G71" s="13">
        <f>D70</f>
        <v>9400</v>
      </c>
      <c r="H71" s="12" t="s">
        <v>14</v>
      </c>
      <c r="I71" s="13">
        <f>G71</f>
        <v>9400</v>
      </c>
      <c r="J71" s="4" t="s">
        <v>15</v>
      </c>
      <c r="K71" s="36">
        <v>1</v>
      </c>
      <c r="L71" s="71" t="str">
        <f>L68</f>
        <v>ตุลาคม</v>
      </c>
      <c r="M71" s="71"/>
      <c r="N71" s="14" t="str">
        <f>N68</f>
        <v>2568</v>
      </c>
    </row>
    <row r="72" spans="1:14" x14ac:dyDescent="0.6">
      <c r="A72" s="4"/>
      <c r="B72" s="8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55</v>
      </c>
      <c r="C73" s="3">
        <v>472</v>
      </c>
      <c r="D73" s="3">
        <f>C73</f>
        <v>472</v>
      </c>
      <c r="E73" s="4" t="s">
        <v>10</v>
      </c>
      <c r="F73" s="76" t="s">
        <v>59</v>
      </c>
      <c r="G73" s="77"/>
      <c r="H73" s="76" t="str">
        <f>F73</f>
        <v>นางสาวณัฐธีรัชฌา คำลือ</v>
      </c>
      <c r="I73" s="77"/>
      <c r="J73" s="4" t="s">
        <v>11</v>
      </c>
      <c r="K73" s="36" t="s">
        <v>12</v>
      </c>
      <c r="L73" s="42" t="str">
        <f>L7</f>
        <v>เลขที่</v>
      </c>
      <c r="M73" s="28">
        <v>11</v>
      </c>
      <c r="N73" s="7" t="str">
        <f>N7</f>
        <v>/2569</v>
      </c>
    </row>
    <row r="74" spans="1:14" x14ac:dyDescent="0.6">
      <c r="A74" s="1"/>
      <c r="B74" s="8" t="s">
        <v>56</v>
      </c>
      <c r="C74" s="9"/>
      <c r="D74" s="10"/>
      <c r="E74" s="11"/>
      <c r="F74" s="12" t="s">
        <v>13</v>
      </c>
      <c r="G74" s="13">
        <f>D73</f>
        <v>472</v>
      </c>
      <c r="H74" s="12" t="s">
        <v>14</v>
      </c>
      <c r="I74" s="13">
        <f>G74</f>
        <v>472</v>
      </c>
      <c r="J74" s="4" t="s">
        <v>15</v>
      </c>
      <c r="K74" s="36">
        <v>1</v>
      </c>
      <c r="L74" s="71" t="str">
        <f>L8</f>
        <v>ตุลาคม</v>
      </c>
      <c r="M74" s="71"/>
      <c r="N74" s="14" t="str">
        <f>N8</f>
        <v>2568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60</v>
      </c>
      <c r="C76" s="3">
        <v>197000</v>
      </c>
      <c r="D76" s="3">
        <f>C76</f>
        <v>197000</v>
      </c>
      <c r="E76" s="4" t="s">
        <v>10</v>
      </c>
      <c r="F76" s="80" t="s">
        <v>23</v>
      </c>
      <c r="G76" s="77"/>
      <c r="H76" s="76" t="str">
        <f>F76</f>
        <v>นางรุ่งนภา กาจสาริการณ์</v>
      </c>
      <c r="I76" s="77"/>
      <c r="J76" s="4" t="s">
        <v>11</v>
      </c>
      <c r="K76" s="36" t="s">
        <v>12</v>
      </c>
      <c r="L76" s="42" t="str">
        <f>L73</f>
        <v>เลขที่</v>
      </c>
      <c r="M76" s="28">
        <v>12</v>
      </c>
      <c r="N76" s="7" t="str">
        <f>N73</f>
        <v>/2569</v>
      </c>
    </row>
    <row r="77" spans="1:14" x14ac:dyDescent="0.6">
      <c r="A77" s="37"/>
      <c r="B77" s="8" t="s">
        <v>61</v>
      </c>
      <c r="C77" s="9"/>
      <c r="D77" s="10"/>
      <c r="E77" s="11"/>
      <c r="F77" s="12" t="s">
        <v>13</v>
      </c>
      <c r="G77" s="13">
        <f>D76</f>
        <v>197000</v>
      </c>
      <c r="H77" s="12" t="s">
        <v>14</v>
      </c>
      <c r="I77" s="13">
        <f>G77</f>
        <v>197000</v>
      </c>
      <c r="J77" s="4" t="s">
        <v>15</v>
      </c>
      <c r="K77" s="36">
        <v>6</v>
      </c>
      <c r="L77" s="71" t="str">
        <f>L74</f>
        <v>ตุลาคม</v>
      </c>
      <c r="M77" s="71"/>
      <c r="N77" s="14" t="str">
        <f>N8</f>
        <v>2568</v>
      </c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62</v>
      </c>
      <c r="C79" s="3">
        <v>2588</v>
      </c>
      <c r="D79" s="3">
        <f>C79</f>
        <v>2588</v>
      </c>
      <c r="E79" s="4" t="s">
        <v>10</v>
      </c>
      <c r="F79" s="80" t="s">
        <v>24</v>
      </c>
      <c r="G79" s="77"/>
      <c r="H79" s="76" t="str">
        <f>F79</f>
        <v>นายธกร เย็นสบาย</v>
      </c>
      <c r="I79" s="77"/>
      <c r="J79" s="4" t="s">
        <v>11</v>
      </c>
      <c r="K79" s="36" t="s">
        <v>12</v>
      </c>
      <c r="L79" s="42" t="str">
        <f>L73</f>
        <v>เลขที่</v>
      </c>
      <c r="M79" s="28">
        <v>13</v>
      </c>
      <c r="N79" s="7" t="str">
        <f>N73</f>
        <v>/2569</v>
      </c>
    </row>
    <row r="80" spans="1:14" x14ac:dyDescent="0.6">
      <c r="A80" s="4"/>
      <c r="B80" s="8"/>
      <c r="C80" s="9"/>
      <c r="D80" s="10"/>
      <c r="E80" s="11"/>
      <c r="F80" s="12" t="s">
        <v>13</v>
      </c>
      <c r="G80" s="13">
        <f>D79</f>
        <v>2588</v>
      </c>
      <c r="H80" s="12" t="s">
        <v>14</v>
      </c>
      <c r="I80" s="13">
        <f>G80</f>
        <v>2588</v>
      </c>
      <c r="J80" s="4" t="s">
        <v>15</v>
      </c>
      <c r="K80" s="36">
        <v>17</v>
      </c>
      <c r="L80" s="71" t="str">
        <f>L74</f>
        <v>ตุลาคม</v>
      </c>
      <c r="M80" s="71"/>
      <c r="N80" s="14" t="str">
        <f>N8</f>
        <v>2568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>
        <v>22</v>
      </c>
      <c r="B82" s="2" t="s">
        <v>63</v>
      </c>
      <c r="C82" s="3">
        <v>800</v>
      </c>
      <c r="D82" s="3">
        <f>C82</f>
        <v>800</v>
      </c>
      <c r="E82" s="4" t="s">
        <v>10</v>
      </c>
      <c r="F82" s="80" t="s">
        <v>65</v>
      </c>
      <c r="G82" s="77"/>
      <c r="H82" s="76" t="str">
        <f>F82</f>
        <v>ร้าน เฮงบ้านแพน ออโต้เซอร์วิส</v>
      </c>
      <c r="I82" s="77"/>
      <c r="J82" s="4" t="s">
        <v>11</v>
      </c>
      <c r="K82" s="36" t="s">
        <v>12</v>
      </c>
      <c r="L82" s="42" t="str">
        <f>L76</f>
        <v>เลขที่</v>
      </c>
      <c r="M82" s="28">
        <v>14</v>
      </c>
      <c r="N82" s="7" t="str">
        <f>N76</f>
        <v>/2569</v>
      </c>
    </row>
    <row r="83" spans="1:14" x14ac:dyDescent="0.6">
      <c r="A83" s="4"/>
      <c r="B83" s="8" t="s">
        <v>64</v>
      </c>
      <c r="C83" s="9"/>
      <c r="D83" s="10"/>
      <c r="E83" s="11"/>
      <c r="F83" s="12" t="s">
        <v>13</v>
      </c>
      <c r="G83" s="13">
        <f>D82</f>
        <v>800</v>
      </c>
      <c r="H83" s="12" t="s">
        <v>14</v>
      </c>
      <c r="I83" s="13">
        <f>G83</f>
        <v>800</v>
      </c>
      <c r="J83" s="4" t="s">
        <v>15</v>
      </c>
      <c r="K83" s="36">
        <v>22</v>
      </c>
      <c r="L83" s="71" t="str">
        <f>L77</f>
        <v>ตุลาคม</v>
      </c>
      <c r="M83" s="71"/>
      <c r="N83" s="14" t="str">
        <f>N8</f>
        <v>2568</v>
      </c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>
        <v>23</v>
      </c>
      <c r="B85" s="10" t="s">
        <v>66</v>
      </c>
      <c r="C85" s="3">
        <v>2000</v>
      </c>
      <c r="D85" s="3">
        <f>C85</f>
        <v>2000</v>
      </c>
      <c r="E85" s="4" t="s">
        <v>10</v>
      </c>
      <c r="F85" s="80" t="s">
        <v>24</v>
      </c>
      <c r="G85" s="77"/>
      <c r="H85" s="76" t="str">
        <f>F85</f>
        <v>นายธกร เย็นสบาย</v>
      </c>
      <c r="I85" s="77"/>
      <c r="J85" s="4" t="s">
        <v>11</v>
      </c>
      <c r="K85" s="36" t="s">
        <v>12</v>
      </c>
      <c r="L85" s="42" t="str">
        <f>L79</f>
        <v>เลขที่</v>
      </c>
      <c r="M85" s="28">
        <v>15</v>
      </c>
      <c r="N85" s="7" t="str">
        <f>N79</f>
        <v>/2569</v>
      </c>
    </row>
    <row r="86" spans="1:14" x14ac:dyDescent="0.6">
      <c r="A86" s="1"/>
      <c r="B86" s="2" t="s">
        <v>67</v>
      </c>
      <c r="C86" s="9"/>
      <c r="D86" s="10"/>
      <c r="E86" s="11"/>
      <c r="F86" s="12" t="s">
        <v>13</v>
      </c>
      <c r="G86" s="13">
        <f>D85</f>
        <v>2000</v>
      </c>
      <c r="H86" s="12" t="s">
        <v>14</v>
      </c>
      <c r="I86" s="13">
        <f>G86</f>
        <v>2000</v>
      </c>
      <c r="J86" s="4" t="s">
        <v>15</v>
      </c>
      <c r="K86" s="36">
        <v>28</v>
      </c>
      <c r="L86" s="71" t="str">
        <f>L80</f>
        <v>ตุลาคม</v>
      </c>
      <c r="M86" s="71"/>
      <c r="N86" s="14" t="str">
        <f>N8</f>
        <v>2568</v>
      </c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>
        <v>24</v>
      </c>
      <c r="B88" s="10" t="s">
        <v>68</v>
      </c>
      <c r="C88" s="3">
        <v>3500</v>
      </c>
      <c r="D88" s="3">
        <f>C88</f>
        <v>3500</v>
      </c>
      <c r="E88" s="4" t="s">
        <v>10</v>
      </c>
      <c r="F88" s="80" t="s">
        <v>70</v>
      </c>
      <c r="G88" s="77"/>
      <c r="H88" s="76" t="str">
        <f>F88</f>
        <v>นายจตุพล กรุตเจียม</v>
      </c>
      <c r="I88" s="77"/>
      <c r="J88" s="4" t="s">
        <v>11</v>
      </c>
      <c r="K88" s="36" t="s">
        <v>12</v>
      </c>
      <c r="L88" s="42" t="str">
        <f>L82</f>
        <v>เลขที่</v>
      </c>
      <c r="M88" s="28">
        <v>1</v>
      </c>
      <c r="N88" s="7" t="str">
        <f>N82</f>
        <v>/2569</v>
      </c>
    </row>
    <row r="89" spans="1:14" x14ac:dyDescent="0.6">
      <c r="A89" s="47"/>
      <c r="B89" s="2" t="s">
        <v>69</v>
      </c>
      <c r="C89" s="9"/>
      <c r="D89" s="10"/>
      <c r="E89" s="11"/>
      <c r="F89" s="12" t="s">
        <v>13</v>
      </c>
      <c r="G89" s="13">
        <f>D88</f>
        <v>3500</v>
      </c>
      <c r="H89" s="12" t="s">
        <v>14</v>
      </c>
      <c r="I89" s="13">
        <f>G89</f>
        <v>3500</v>
      </c>
      <c r="J89" s="4" t="s">
        <v>15</v>
      </c>
      <c r="K89" s="36">
        <v>1</v>
      </c>
      <c r="L89" s="71" t="str">
        <f>L83</f>
        <v>ตุลาคม</v>
      </c>
      <c r="M89" s="71"/>
      <c r="N89" s="14" t="str">
        <f>N8</f>
        <v>2568</v>
      </c>
    </row>
    <row r="90" spans="1:14" x14ac:dyDescent="0.6">
      <c r="A90" s="60"/>
      <c r="B90" s="52"/>
      <c r="C90" s="53"/>
      <c r="D90" s="54"/>
      <c r="E90" s="51"/>
      <c r="F90" s="55"/>
      <c r="G90" s="56"/>
      <c r="H90" s="55"/>
      <c r="I90" s="56"/>
      <c r="J90" s="51"/>
      <c r="K90" s="57"/>
      <c r="L90" s="58"/>
      <c r="M90" s="58"/>
      <c r="N90" s="59"/>
    </row>
    <row r="91" spans="1:14" x14ac:dyDescent="0.6">
      <c r="A91" s="72" t="s">
        <v>0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</row>
    <row r="92" spans="1:14" x14ac:dyDescent="0.6">
      <c r="A92" s="73" t="s">
        <v>27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1:14" x14ac:dyDescent="0.6">
      <c r="A93" s="73" t="s">
        <v>21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1:14" ht="21" customHeight="1" x14ac:dyDescent="0.6">
      <c r="A94" s="73" t="s">
        <v>28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1:14" ht="25.5" customHeight="1" x14ac:dyDescent="0.6">
      <c r="A95" s="74" t="s">
        <v>1</v>
      </c>
      <c r="B95" s="74" t="s">
        <v>2</v>
      </c>
      <c r="C95" s="65" t="s">
        <v>3</v>
      </c>
      <c r="D95" s="74" t="s">
        <v>4</v>
      </c>
      <c r="E95" s="74" t="s">
        <v>5</v>
      </c>
      <c r="F95" s="61" t="s">
        <v>6</v>
      </c>
      <c r="G95" s="62"/>
      <c r="H95" s="61" t="s">
        <v>7</v>
      </c>
      <c r="I95" s="62"/>
      <c r="J95" s="65" t="s">
        <v>8</v>
      </c>
      <c r="K95" s="61" t="s">
        <v>9</v>
      </c>
      <c r="L95" s="67"/>
      <c r="M95" s="67"/>
      <c r="N95" s="62"/>
    </row>
    <row r="96" spans="1:14" x14ac:dyDescent="0.6">
      <c r="A96" s="75"/>
      <c r="B96" s="75"/>
      <c r="C96" s="66"/>
      <c r="D96" s="75"/>
      <c r="E96" s="75"/>
      <c r="F96" s="63"/>
      <c r="G96" s="64"/>
      <c r="H96" s="63"/>
      <c r="I96" s="64"/>
      <c r="J96" s="66"/>
      <c r="K96" s="63"/>
      <c r="L96" s="68"/>
      <c r="M96" s="68"/>
      <c r="N96" s="64"/>
    </row>
    <row r="97" spans="1:14" x14ac:dyDescent="0.6">
      <c r="A97" s="4">
        <v>25</v>
      </c>
      <c r="B97" s="2" t="s">
        <v>71</v>
      </c>
      <c r="C97" s="3">
        <v>3500</v>
      </c>
      <c r="D97" s="3">
        <f>C97</f>
        <v>3500</v>
      </c>
      <c r="E97" s="4" t="s">
        <v>10</v>
      </c>
      <c r="F97" s="76" t="s">
        <v>70</v>
      </c>
      <c r="G97" s="77"/>
      <c r="H97" s="76" t="str">
        <f>F97</f>
        <v>นายจตุพล กรุตเจียม</v>
      </c>
      <c r="I97" s="77"/>
      <c r="J97" s="4" t="s">
        <v>11</v>
      </c>
      <c r="K97" s="36" t="s">
        <v>12</v>
      </c>
      <c r="L97" s="42" t="str">
        <f>L85</f>
        <v>เลขที่</v>
      </c>
      <c r="M97" s="28">
        <v>2</v>
      </c>
      <c r="N97" s="7" t="str">
        <f>N85</f>
        <v>/2569</v>
      </c>
    </row>
    <row r="98" spans="1:14" x14ac:dyDescent="0.6">
      <c r="A98" s="4"/>
      <c r="B98" s="8" t="s">
        <v>69</v>
      </c>
      <c r="C98" s="9"/>
      <c r="D98" s="10"/>
      <c r="E98" s="11"/>
      <c r="F98" s="12" t="s">
        <v>13</v>
      </c>
      <c r="G98" s="13">
        <f>D97</f>
        <v>3500</v>
      </c>
      <c r="H98" s="12" t="s">
        <v>14</v>
      </c>
      <c r="I98" s="13">
        <f>G98</f>
        <v>3500</v>
      </c>
      <c r="J98" s="4" t="s">
        <v>15</v>
      </c>
      <c r="K98" s="36">
        <v>1</v>
      </c>
      <c r="L98" s="71" t="str">
        <f>L86</f>
        <v>ตุลาคม</v>
      </c>
      <c r="M98" s="71"/>
      <c r="N98" s="14" t="str">
        <f>N8</f>
        <v>2568</v>
      </c>
    </row>
    <row r="99" spans="1:14" x14ac:dyDescent="0.6">
      <c r="A99" s="4"/>
      <c r="B99" s="10"/>
      <c r="C99" s="9"/>
      <c r="D99" s="10"/>
      <c r="E99" s="11"/>
      <c r="F99" s="5"/>
      <c r="G99" s="6"/>
      <c r="H99" s="5"/>
      <c r="I99" s="6"/>
      <c r="J99" s="4"/>
      <c r="K99" s="5"/>
      <c r="L99" s="17"/>
      <c r="M99" s="17"/>
      <c r="N99" s="24"/>
    </row>
    <row r="100" spans="1:14" x14ac:dyDescent="0.6">
      <c r="A100" s="4"/>
      <c r="B100" s="2"/>
      <c r="C100" s="3"/>
      <c r="D100" s="3"/>
      <c r="E100" s="4"/>
      <c r="F100" s="76"/>
      <c r="G100" s="77"/>
      <c r="H100" s="76"/>
      <c r="I100" s="77"/>
      <c r="J100" s="4"/>
      <c r="K100" s="36"/>
      <c r="L100" s="42"/>
      <c r="M100" s="28"/>
      <c r="N100" s="7"/>
    </row>
    <row r="101" spans="1:14" x14ac:dyDescent="0.6">
      <c r="A101" s="4"/>
      <c r="B101" s="8"/>
      <c r="C101" s="9"/>
      <c r="D101" s="10"/>
      <c r="E101" s="11"/>
      <c r="F101" s="12"/>
      <c r="G101" s="13"/>
      <c r="H101" s="12"/>
      <c r="I101" s="13"/>
      <c r="J101" s="4"/>
      <c r="K101" s="36"/>
      <c r="L101" s="71"/>
      <c r="M101" s="71"/>
      <c r="N101" s="14"/>
    </row>
    <row r="102" spans="1:14" x14ac:dyDescent="0.6">
      <c r="A102" s="82"/>
      <c r="B102" s="83"/>
      <c r="C102" s="84"/>
      <c r="D102" s="84"/>
      <c r="E102" s="82"/>
      <c r="F102" s="85"/>
      <c r="G102" s="86"/>
      <c r="H102" s="85"/>
      <c r="I102" s="86"/>
      <c r="J102" s="82"/>
      <c r="K102" s="87"/>
      <c r="L102" s="88"/>
      <c r="M102" s="88"/>
      <c r="N102" s="89"/>
    </row>
  </sheetData>
  <mergeCells count="130">
    <mergeCell ref="H95:I96"/>
    <mergeCell ref="J95:J96"/>
    <mergeCell ref="K95:N96"/>
    <mergeCell ref="F100:G100"/>
    <mergeCell ref="H100:I100"/>
    <mergeCell ref="L101:M101"/>
    <mergeCell ref="F88:G88"/>
    <mergeCell ref="H88:I88"/>
    <mergeCell ref="L89:M89"/>
    <mergeCell ref="F97:G97"/>
    <mergeCell ref="H97:I97"/>
    <mergeCell ref="L98:M98"/>
    <mergeCell ref="A94:N94"/>
    <mergeCell ref="A95:A96"/>
    <mergeCell ref="B95:B96"/>
    <mergeCell ref="C95:C96"/>
    <mergeCell ref="D95:D96"/>
    <mergeCell ref="E95:E96"/>
    <mergeCell ref="F95:G96"/>
    <mergeCell ref="F82:G82"/>
    <mergeCell ref="H82:I82"/>
    <mergeCell ref="L83:M83"/>
    <mergeCell ref="F85:G85"/>
    <mergeCell ref="H85:I85"/>
    <mergeCell ref="L86:M86"/>
    <mergeCell ref="A91:N91"/>
    <mergeCell ref="A92:N92"/>
    <mergeCell ref="A93:N93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54:G54"/>
    <mergeCell ref="H54:I54"/>
    <mergeCell ref="L55:M55"/>
    <mergeCell ref="F57:G57"/>
    <mergeCell ref="H57:I57"/>
    <mergeCell ref="L58:M58"/>
    <mergeCell ref="F48:G48"/>
    <mergeCell ref="H48:I48"/>
    <mergeCell ref="L49:M49"/>
    <mergeCell ref="F51:G51"/>
    <mergeCell ref="H51:I51"/>
    <mergeCell ref="L52:M52"/>
    <mergeCell ref="F42:G42"/>
    <mergeCell ref="H42:I42"/>
    <mergeCell ref="L43:M43"/>
    <mergeCell ref="F45:G45"/>
    <mergeCell ref="H45:I45"/>
    <mergeCell ref="L46:M46"/>
    <mergeCell ref="H34:I35"/>
    <mergeCell ref="J34:J35"/>
    <mergeCell ref="K34:N35"/>
    <mergeCell ref="F39:G39"/>
    <mergeCell ref="H39:I39"/>
    <mergeCell ref="L40:M40"/>
    <mergeCell ref="F28:G28"/>
    <mergeCell ref="H28:I28"/>
    <mergeCell ref="L29:M29"/>
    <mergeCell ref="F36:G36"/>
    <mergeCell ref="H36:I36"/>
    <mergeCell ref="L37:M37"/>
    <mergeCell ref="F22:G22"/>
    <mergeCell ref="H22:I22"/>
    <mergeCell ref="L23:M23"/>
    <mergeCell ref="F25:G25"/>
    <mergeCell ref="H25:I25"/>
    <mergeCell ref="L26:M26"/>
    <mergeCell ref="A30:N30"/>
    <mergeCell ref="A31:N31"/>
    <mergeCell ref="A32:N32"/>
    <mergeCell ref="A33:N33"/>
    <mergeCell ref="A34:A35"/>
    <mergeCell ref="B34:B35"/>
    <mergeCell ref="C34:C35"/>
    <mergeCell ref="D34:D35"/>
    <mergeCell ref="E34:E35"/>
    <mergeCell ref="F34:G35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2026-06-22T01:49:43Z</cp:lastPrinted>
  <dcterms:created xsi:type="dcterms:W3CDTF">2025-01-04T14:02:23Z</dcterms:created>
  <dcterms:modified xsi:type="dcterms:W3CDTF">2026-06-22T01:50:09Z</dcterms:modified>
</cp:coreProperties>
</file>