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งานพัสดุ2020#\งานบี\ITA 2569\New\O.12\"/>
    </mc:Choice>
  </mc:AlternateContent>
  <xr:revisionPtr revIDLastSave="0" documentId="13_ncr:1_{3A8D72C4-1642-4345-B074-2F70AA20FB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.พ 25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8" i="2" l="1"/>
  <c r="H146" i="2"/>
  <c r="D146" i="2"/>
  <c r="G147" i="2" s="1"/>
  <c r="I147" i="2" s="1"/>
  <c r="H143" i="2"/>
  <c r="D143" i="2"/>
  <c r="G144" i="2" s="1"/>
  <c r="I144" i="2" s="1"/>
  <c r="H140" i="2"/>
  <c r="D140" i="2"/>
  <c r="G141" i="2" s="1"/>
  <c r="I141" i="2" s="1"/>
  <c r="H137" i="2"/>
  <c r="D137" i="2"/>
  <c r="G138" i="2" s="1"/>
  <c r="I138" i="2" s="1"/>
  <c r="H134" i="2"/>
  <c r="D134" i="2"/>
  <c r="G135" i="2" s="1"/>
  <c r="I135" i="2" s="1"/>
  <c r="H131" i="2"/>
  <c r="D131" i="2"/>
  <c r="G132" i="2" s="1"/>
  <c r="I132" i="2" s="1"/>
  <c r="H128" i="2"/>
  <c r="D128" i="2"/>
  <c r="G129" i="2" s="1"/>
  <c r="I129" i="2" s="1"/>
  <c r="D115" i="2"/>
  <c r="G116" i="2" s="1"/>
  <c r="I116" i="2" s="1"/>
  <c r="H115" i="2"/>
  <c r="D118" i="2"/>
  <c r="G119" i="2" s="1"/>
  <c r="I119" i="2" s="1"/>
  <c r="H97" i="2"/>
  <c r="D106" i="2"/>
  <c r="G107" i="2" s="1"/>
  <c r="I107" i="2" s="1"/>
  <c r="H106" i="2"/>
  <c r="D109" i="2"/>
  <c r="G110" i="2" s="1"/>
  <c r="I110" i="2" s="1"/>
  <c r="H109" i="2"/>
  <c r="D112" i="2"/>
  <c r="G113" i="2" s="1"/>
  <c r="I113" i="2" s="1"/>
  <c r="H112" i="2"/>
  <c r="H103" i="2"/>
  <c r="D103" i="2"/>
  <c r="G104" i="2" s="1"/>
  <c r="I104" i="2" s="1"/>
  <c r="H100" i="2"/>
  <c r="D100" i="2"/>
  <c r="G101" i="2" s="1"/>
  <c r="I101" i="2" s="1"/>
  <c r="D10" i="2" l="1"/>
  <c r="H88" i="2" l="1"/>
  <c r="D88" i="2"/>
  <c r="G89" i="2" s="1"/>
  <c r="I89" i="2" s="1"/>
  <c r="H19" i="2"/>
  <c r="D19" i="2"/>
  <c r="G20" i="2" s="1"/>
  <c r="I20" i="2" s="1"/>
  <c r="D97" i="2" l="1"/>
  <c r="G98" i="2" s="1"/>
  <c r="I98" i="2" s="1"/>
  <c r="H85" i="2"/>
  <c r="D85" i="2"/>
  <c r="G86" i="2" s="1"/>
  <c r="I86" i="2" s="1"/>
  <c r="H82" i="2"/>
  <c r="D82" i="2"/>
  <c r="G83" i="2" s="1"/>
  <c r="I83" i="2" s="1"/>
  <c r="H70" i="2" l="1"/>
  <c r="H52" i="2"/>
  <c r="D52" i="2"/>
  <c r="G53" i="2" s="1"/>
  <c r="I53" i="2" s="1"/>
  <c r="H49" i="2"/>
  <c r="D49" i="2"/>
  <c r="G50" i="2" s="1"/>
  <c r="I50" i="2" s="1"/>
  <c r="H46" i="2"/>
  <c r="D46" i="2"/>
  <c r="G47" i="2" s="1"/>
  <c r="I47" i="2" s="1"/>
  <c r="H43" i="2"/>
  <c r="D43" i="2"/>
  <c r="G44" i="2" s="1"/>
  <c r="I44" i="2" s="1"/>
  <c r="H40" i="2"/>
  <c r="D40" i="2"/>
  <c r="G41" i="2" s="1"/>
  <c r="I41" i="2" s="1"/>
  <c r="H37" i="2"/>
  <c r="D37" i="2"/>
  <c r="G38" i="2" s="1"/>
  <c r="I38" i="2" s="1"/>
  <c r="H16" i="2"/>
  <c r="D16" i="2"/>
  <c r="G17" i="2" s="1"/>
  <c r="I17" i="2" s="1"/>
  <c r="H13" i="2"/>
  <c r="D13" i="2"/>
  <c r="G14" i="2" s="1"/>
  <c r="I14" i="2" s="1"/>
  <c r="N98" i="2"/>
  <c r="N89" i="2"/>
  <c r="N86" i="2"/>
  <c r="N83" i="2"/>
  <c r="N80" i="2"/>
  <c r="H79" i="2"/>
  <c r="D79" i="2"/>
  <c r="G80" i="2" s="1"/>
  <c r="I80" i="2" s="1"/>
  <c r="N77" i="2"/>
  <c r="H76" i="2"/>
  <c r="D76" i="2"/>
  <c r="G77" i="2" s="1"/>
  <c r="I77" i="2" s="1"/>
  <c r="N74" i="2"/>
  <c r="L74" i="2"/>
  <c r="N73" i="2"/>
  <c r="L73" i="2"/>
  <c r="H73" i="2"/>
  <c r="D73" i="2"/>
  <c r="G74" i="2" s="1"/>
  <c r="I74" i="2" s="1"/>
  <c r="D70" i="2"/>
  <c r="G71" i="2" s="1"/>
  <c r="I71" i="2" s="1"/>
  <c r="H67" i="2"/>
  <c r="D67" i="2"/>
  <c r="G68" i="2" s="1"/>
  <c r="I68" i="2" s="1"/>
  <c r="H58" i="2"/>
  <c r="D58" i="2"/>
  <c r="G59" i="2" s="1"/>
  <c r="I59" i="2" s="1"/>
  <c r="H55" i="2"/>
  <c r="D55" i="2"/>
  <c r="G56" i="2" s="1"/>
  <c r="I56" i="2" s="1"/>
  <c r="N41" i="2"/>
  <c r="N44" i="2" s="1"/>
  <c r="N47" i="2" s="1"/>
  <c r="N50" i="2" s="1"/>
  <c r="N53" i="2" s="1"/>
  <c r="N56" i="2" s="1"/>
  <c r="N59" i="2" s="1"/>
  <c r="N68" i="2" s="1"/>
  <c r="N71" i="2" s="1"/>
  <c r="L41" i="2"/>
  <c r="L44" i="2" s="1"/>
  <c r="L47" i="2" s="1"/>
  <c r="L50" i="2" s="1"/>
  <c r="L53" i="2" s="1"/>
  <c r="L56" i="2" s="1"/>
  <c r="L59" i="2" s="1"/>
  <c r="L68" i="2" s="1"/>
  <c r="L71" i="2" s="1"/>
  <c r="N40" i="2"/>
  <c r="L40" i="2"/>
  <c r="L43" i="2" s="1"/>
  <c r="L46" i="2" s="1"/>
  <c r="L49" i="2" s="1"/>
  <c r="L52" i="2" s="1"/>
  <c r="L55" i="2" s="1"/>
  <c r="L58" i="2" s="1"/>
  <c r="L67" i="2" s="1"/>
  <c r="L70" i="2" s="1"/>
  <c r="H28" i="2"/>
  <c r="D28" i="2"/>
  <c r="G29" i="2" s="1"/>
  <c r="I29" i="2" s="1"/>
  <c r="H25" i="2"/>
  <c r="D25" i="2"/>
  <c r="G26" i="2" s="1"/>
  <c r="I26" i="2" s="1"/>
  <c r="H22" i="2"/>
  <c r="D22" i="2"/>
  <c r="G23" i="2" s="1"/>
  <c r="I23" i="2" s="1"/>
  <c r="N14" i="2"/>
  <c r="N20" i="2" s="1"/>
  <c r="N26" i="2" s="1"/>
  <c r="N38" i="2" s="1"/>
  <c r="L14" i="2"/>
  <c r="L20" i="2" s="1"/>
  <c r="L26" i="2" s="1"/>
  <c r="L38" i="2" s="1"/>
  <c r="N13" i="2"/>
  <c r="N19" i="2" s="1"/>
  <c r="N25" i="2" s="1"/>
  <c r="N37" i="2" s="1"/>
  <c r="L13" i="2"/>
  <c r="L19" i="2" s="1"/>
  <c r="L25" i="2" s="1"/>
  <c r="L37" i="2" s="1"/>
  <c r="N11" i="2"/>
  <c r="L11" i="2"/>
  <c r="L17" i="2" s="1"/>
  <c r="L23" i="2" s="1"/>
  <c r="L29" i="2" s="1"/>
  <c r="N10" i="2"/>
  <c r="N16" i="2" s="1"/>
  <c r="N22" i="2" s="1"/>
  <c r="N28" i="2" s="1"/>
  <c r="L10" i="2"/>
  <c r="L16" i="2" s="1"/>
  <c r="L22" i="2" s="1"/>
  <c r="L28" i="2" s="1"/>
  <c r="H10" i="2"/>
  <c r="G11" i="2"/>
  <c r="I11" i="2" s="1"/>
  <c r="H7" i="2"/>
  <c r="D7" i="2"/>
  <c r="G8" i="2" s="1"/>
  <c r="I8" i="2" s="1"/>
  <c r="N17" i="2" l="1"/>
  <c r="N23" i="2" s="1"/>
  <c r="N29" i="2" s="1"/>
  <c r="N101" i="2"/>
  <c r="N104" i="2" s="1"/>
  <c r="N107" i="2" s="1"/>
  <c r="N110" i="2" s="1"/>
  <c r="N113" i="2" s="1"/>
  <c r="N116" i="2" s="1"/>
  <c r="N119" i="2" s="1"/>
  <c r="N43" i="2"/>
  <c r="N46" i="2" s="1"/>
  <c r="N49" i="2" s="1"/>
  <c r="N52" i="2" s="1"/>
  <c r="N55" i="2" s="1"/>
  <c r="N58" i="2" s="1"/>
  <c r="N67" i="2" s="1"/>
  <c r="N70" i="2" s="1"/>
  <c r="N79" i="2"/>
  <c r="N85" i="2" s="1"/>
  <c r="N97" i="2" s="1"/>
  <c r="N76" i="2"/>
  <c r="N82" i="2" s="1"/>
  <c r="N88" i="2" s="1"/>
  <c r="N100" i="2" s="1"/>
  <c r="N103" i="2" s="1"/>
  <c r="N106" i="2" s="1"/>
  <c r="N109" i="2" s="1"/>
  <c r="N112" i="2" s="1"/>
  <c r="N115" i="2" s="1"/>
  <c r="N118" i="2" s="1"/>
  <c r="L80" i="2"/>
  <c r="L86" i="2" s="1"/>
  <c r="L98" i="2" s="1"/>
  <c r="L77" i="2"/>
  <c r="L83" i="2" s="1"/>
  <c r="L89" i="2" s="1"/>
  <c r="L101" i="2" s="1"/>
  <c r="L104" i="2" s="1"/>
  <c r="L107" i="2" s="1"/>
  <c r="L110" i="2" s="1"/>
  <c r="L113" i="2" s="1"/>
  <c r="L116" i="2" s="1"/>
  <c r="L119" i="2" s="1"/>
  <c r="L76" i="2"/>
  <c r="L82" i="2" s="1"/>
  <c r="L88" i="2" s="1"/>
  <c r="L100" i="2" s="1"/>
  <c r="L103" i="2" s="1"/>
  <c r="L106" i="2" s="1"/>
  <c r="L109" i="2" s="1"/>
  <c r="L112" i="2" s="1"/>
  <c r="L115" i="2" s="1"/>
  <c r="L79" i="2"/>
  <c r="L85" i="2" s="1"/>
  <c r="L97" i="2" s="1"/>
  <c r="L118" i="2" l="1"/>
</calcChain>
</file>

<file path=xl/sharedStrings.xml><?xml version="1.0" encoding="utf-8"?>
<sst xmlns="http://schemas.openxmlformats.org/spreadsheetml/2006/main" count="418" uniqueCount="99">
  <si>
    <t>แบบ สขร.๑</t>
  </si>
  <si>
    <t>ลำดับที่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</si>
  <si>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</si>
  <si>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</si>
  <si>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</si>
  <si>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</si>
  <si>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</si>
  <si>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</si>
  <si>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</si>
  <si>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 หรือจ้าง</t>
  </si>
  <si>
    <t>วิธีเฉพาะเจาะจง</t>
  </si>
  <si>
    <t>มีคุณสมบัติถูกต้องครบถ้วน เสนอ</t>
  </si>
  <si>
    <t>ใบสั่งจ้าง</t>
  </si>
  <si>
    <t xml:space="preserve">ราคาที่เสนอ </t>
  </si>
  <si>
    <t xml:space="preserve">เป็นเงิน </t>
  </si>
  <si>
    <t>ราคาเหมาะสมในวงเงินงบประมาณ</t>
  </si>
  <si>
    <t>ใบสั่งซื้อ</t>
  </si>
  <si>
    <t>เลขที่</t>
  </si>
  <si>
    <t>องค์การบริหารส่วนตำบลลาดงา อำเภอเสนา จังหวัดพระนครศรีอยุธยา</t>
  </si>
  <si>
    <t>นางยุพิน จูงใจ</t>
  </si>
  <si>
    <t>นายจตุพล กรุตเจียม</t>
  </si>
  <si>
    <t>/2568</t>
  </si>
  <si>
    <t>นายอพิเชษฐ เรืองอุไร</t>
  </si>
  <si>
    <t>เช่า</t>
  </si>
  <si>
    <t>ร้าน สหแสงฮาร์ดแวร์</t>
  </si>
  <si>
    <t>สัญญาจ้าง</t>
  </si>
  <si>
    <t>นายธกร เย็นสบาย</t>
  </si>
  <si>
    <t>นายปราโมทย์ เชยชิด</t>
  </si>
  <si>
    <t>นายชลพันธ์ สุขีทิพย์</t>
  </si>
  <si>
    <t>2568</t>
  </si>
  <si>
    <t>หจก.กิจงามนำชัย</t>
  </si>
  <si>
    <t>สรุปผลการดำเนินการจัดซื้อจัดจ้างในรอบเดือน กุมภาพันธ์ ประจำปีงบประมาณ 2568</t>
  </si>
  <si>
    <t>กุมภาพันธ์</t>
  </si>
  <si>
    <t>วันที่  28  เดือนกุมภาพันธ์  พ.ศ. 2568</t>
  </si>
  <si>
    <t>โครงการซ่อมแซมถนนด้วยการลงลูกรัง(ถนนสายภายใน</t>
  </si>
  <si>
    <t>หมู่บ้าน) หมู่ที่ 6-7 ตำบลลาดงา</t>
  </si>
  <si>
    <t>หจก.ทรัพย์ชัย การโยธา</t>
  </si>
  <si>
    <t>โครงการก่อสร้างกำแพงกันดิน หมู่ที่ 7 ตำบลลลาดงา</t>
  </si>
  <si>
    <t>จัดซื้ออาหารเสริมนม ศพด. ภาคเรียนที่ 1/2568</t>
  </si>
  <si>
    <t>ประจำเดือน ม.ค 68 - ก.พ 68 จำนวน 43 วัน</t>
  </si>
  <si>
    <t>สหกรณ์โคนมมวกเหล็ก</t>
  </si>
  <si>
    <t>จัดซื้ออาหารเสริมนม 2 โรงเรียนในเขตพื้นที่ตำบล</t>
  </si>
  <si>
    <t>จัดซื้อวัสดุก่อสร้าง ยางมะตอยสำเร็จรูป</t>
  </si>
  <si>
    <t>ขนาด 20 กก./ถุง จำนวน 400 ถุง</t>
  </si>
  <si>
    <t>นางสาวเกศรินทร์ นราฤทธิ์</t>
  </si>
  <si>
    <t>จัดซื้อวัสดุไฟฟ้าและวิทยุ จำนวน 11 รายการ</t>
  </si>
  <si>
    <t>นางกิติมา ปิยะเนติธะรม</t>
  </si>
  <si>
    <t>จัดซื้อวัสดุสำนักงาน ใบเสร็จต่อเนื่อง ขยะมูลฝอย</t>
  </si>
  <si>
    <t>จำนวน 3 ลัง</t>
  </si>
  <si>
    <t>บริษัท ด็อกเตอร์ ที จำกัด</t>
  </si>
  <si>
    <t>จัดซื้อวัสดุก่อสร้าง จำนวน 6 รายการ</t>
  </si>
  <si>
    <t>จัดซื้อวัสดุก่อสร้าง จำนวน 2 รายการ</t>
  </si>
  <si>
    <t>บริษัท ฟาไฉแพลนท์ จำกัด</t>
  </si>
  <si>
    <t>จัดซื้ออุปกรณ์ก่อสร้าง จำนวน 4 รายการ</t>
  </si>
  <si>
    <t>บริษัท ก.แสงรุ่งเรือง888 จำกัด</t>
  </si>
  <si>
    <t>จัดซื้อวัสดุไฟฟ้าและวิทยุ จำนวน 2 รายการ</t>
  </si>
  <si>
    <t>จัดซื้อวัสดุไฟฟ้าและวิทยุ</t>
  </si>
  <si>
    <t>จัดซื้อวัสดุคอมพิวเตอร์ หมึกเครื่องปริ้นเตอร์</t>
  </si>
  <si>
    <t>จำนวน 4 รายการ</t>
  </si>
  <si>
    <t>ร้าน มั่นคงพาณิชย์</t>
  </si>
  <si>
    <t>จัดซื้อวัสดุก่อสร้าง จำนวน 1 รายการ</t>
  </si>
  <si>
    <t>จัดซื้อวัสดุก่อสร้าง จำนวน 3 รายการ</t>
  </si>
  <si>
    <t>บริษัทฟาไฉแพลนท์</t>
  </si>
  <si>
    <t>จัดซื้อวัสดุไฟฟ้าและวิทยุ จำนวน 4 รายการ</t>
  </si>
  <si>
    <t>จัดซื้อวัสดุเครื่องดับเพลิง จำนวน 1 รายการ</t>
  </si>
  <si>
    <t>นางบังอร สุภีแดน</t>
  </si>
  <si>
    <t>จัดซื้อน้ำดื่มชนิดถ้วย ขนาด 220 ซีซี/ถ้วย</t>
  </si>
  <si>
    <t>จำนวน 10 ลัง</t>
  </si>
  <si>
    <t>นายพงค์เทพ พบสิลา</t>
  </si>
  <si>
    <t>จ้างเหมาบริการซ่อมแซมเครื่องควบคุมดิจิตอล</t>
  </si>
  <si>
    <t>จำนวน 1 งาน</t>
  </si>
  <si>
    <t>บริษัท เคเอ็มโปรเกรส จำกัด</t>
  </si>
  <si>
    <t>จ้างเหมาบริการจัดทำป้ายไวนิลหยุดเผา จำนวน 2 ป้าย</t>
  </si>
  <si>
    <t>จ้างเหมาบริการปรับปรุงทางข้าม หมู่ที่ 9 ตำบลลาดงา</t>
  </si>
  <si>
    <t>จ้างเหมาบริการคนงานทั่วไป ประจำเดือน ก.พ 68</t>
  </si>
  <si>
    <t>วิธีประกวดราคา</t>
  </si>
  <si>
    <t>จ้างเหมาบริการจัดเก็บขยะมูลฝอยภานในตำบล</t>
  </si>
  <si>
    <t>ประจำเดือนกุมภาพันธ์ 2568 จำนวน 1 ราย</t>
  </si>
  <si>
    <t>นางสาวณัฐธีรัชฌา คำลือ</t>
  </si>
  <si>
    <t>นายไพรัตน์ ฤกษ์สงเคราะห์</t>
  </si>
  <si>
    <t>เปลี่ยนถ่ายน้ำมันเครื่องและอื่นๆ ที่เกี่ยวข้อง</t>
  </si>
  <si>
    <t>รถบรรทุกขยะ หมายเลขทะเบียน 82-6183</t>
  </si>
  <si>
    <t>นายอภิรมย์ เพ่งพิศ</t>
  </si>
  <si>
    <t>เปลี่ยนถ่ายน้ำมันเครื่องและอื่นๆที่เกี่ยวข้อง</t>
  </si>
  <si>
    <t>รถบรรทุกขยะ หมายเลขทะเบียน 84-1878</t>
  </si>
  <si>
    <t>บริษัท อีซูซุเซลส์ จำกัด</t>
  </si>
  <si>
    <t>จ้างเหมาวิศวกรเพื่ออกแบบโครงการก่อสร้างเขื่อน</t>
  </si>
  <si>
    <t>ป้องกันตลิ่ง บริเวณอาคารอเนกประสงค์ หมู่ที่ 3</t>
  </si>
  <si>
    <t>นายปรัชญา โฉมบุตร</t>
  </si>
  <si>
    <t>จ้างเหมาบริการคนงานทั่วไป ประจำเดือน มี.ค 68</t>
  </si>
  <si>
    <t>จ้างเหมาบริการจัดเก็บขยะมูลฝอยภายในตำบลลาดงา</t>
  </si>
  <si>
    <t>ประจำเดือนมีนาคม 2568 จำนวน 1 ราย</t>
  </si>
  <si>
    <t>นางสาวนิภาวรรณ แย้มมาก</t>
  </si>
  <si>
    <t>จ้างเหมาบริการกำจัดวัชพืชภายในลำคลอง</t>
  </si>
  <si>
    <t>พร้อมไหล่ทาง หมู่ที่ 5 และ 7 ตำบลลาดงา</t>
  </si>
  <si>
    <t>นายศรายุทธ ขุนสอาดศรี</t>
  </si>
  <si>
    <t>เช่าเครื่องถ่ายเอกสาร(สำนักปลัด) ขาว-ดำ</t>
  </si>
  <si>
    <t>ประจำเดือนมีนาคม 2568 จำนวน 1 เครื่อง</t>
  </si>
  <si>
    <t>เช่าเครื่องถ่ายเอกสาร(กองคลัง) ขาว-ดำ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</si>
</sst>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1" fontId="3" fillId="0" borderId="9" xfId="0" applyNumberFormat="1" applyFont="1" applyBorder="1" applyAlignment="1">
      <alignment horizontal="center"/>
    </xf>
    <xf numFmtId="0" fontId="3" fillId="0" borderId="9" xfId="0" quotePrefix="1" applyFont="1" applyBorder="1"/>
    <xf numFmtId="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" fontId="3" fillId="0" borderId="11" xfId="0" quotePrefix="1" applyNumberFormat="1" applyFont="1" applyBorder="1" applyAlignment="1">
      <alignment horizontal="left" vertical="center"/>
    </xf>
    <xf numFmtId="17" fontId="3" fillId="0" borderId="9" xfId="0" quotePrefix="1" applyNumberFormat="1" applyFont="1" applyBorder="1"/>
    <xf numFmtId="43" fontId="3" fillId="0" borderId="9" xfId="1" applyFont="1" applyFill="1" applyBorder="1" applyAlignment="1">
      <alignment horizontal="right"/>
    </xf>
    <xf numFmtId="0" fontId="3" fillId="0" borderId="9" xfId="0" applyFont="1" applyBorder="1"/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4" fontId="3" fillId="0" borderId="11" xfId="0" applyNumberFormat="1" applyFont="1" applyBorder="1" applyAlignment="1">
      <alignment horizontal="left"/>
    </xf>
    <xf numFmtId="15" fontId="3" fillId="0" borderId="11" xfId="0" quotePrefix="1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43" fontId="3" fillId="0" borderId="9" xfId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7" xfId="0" applyFont="1" applyBorder="1"/>
    <xf numFmtId="43" fontId="3" fillId="0" borderId="17" xfId="1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5" fontId="3" fillId="0" borderId="11" xfId="0" quotePrefix="1" applyNumberFormat="1" applyFont="1" applyBorder="1" applyAlignment="1">
      <alignment horizontal="center" vertical="center"/>
    </xf>
    <xf numFmtId="0" fontId="3" fillId="0" borderId="17" xfId="0" quotePrefix="1" applyFont="1" applyBorder="1"/>
    <xf numFmtId="0" fontId="3" fillId="0" borderId="15" xfId="0" applyFont="1" applyBorder="1" applyAlignment="1">
      <alignment horizontal="right"/>
    </xf>
    <xf numFmtId="4" fontId="3" fillId="0" borderId="18" xfId="0" applyNumberFormat="1" applyFont="1" applyBorder="1" applyAlignment="1">
      <alignment horizontal="left"/>
    </xf>
    <xf numFmtId="0" fontId="3" fillId="0" borderId="12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/>
    <xf numFmtId="0" fontId="3" fillId="0" borderId="11" xfId="0" quotePrefix="1" applyFont="1" applyBorder="1" applyAlignment="1">
      <alignment horizontal="center" vertical="center"/>
    </xf>
    <xf numFmtId="0" fontId="3" fillId="0" borderId="11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10" xfId="0" quotePrefix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5" fillId="0" borderId="0" xfId="0" applyFont="1"/>
    <xf numFmtId="0" fontId="3" fillId="0" borderId="12" xfId="0" quotePrefix="1" applyFont="1" applyBorder="1" applyAlignment="1">
      <alignment horizontal="right"/>
    </xf>
    <xf numFmtId="3" fontId="3" fillId="0" borderId="9" xfId="1" quotePrefix="1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13" xfId="0" quotePrefix="1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15" fontId="3" fillId="0" borderId="0" xfId="0" quotePrefix="1" applyNumberFormat="1" applyFont="1" applyAlignment="1">
      <alignment horizontal="left" vertical="center"/>
    </xf>
    <xf numFmtId="0" fontId="3" fillId="0" borderId="0" xfId="0" quotePrefix="1" applyFont="1"/>
    <xf numFmtId="1" fontId="3" fillId="0" borderId="0" xfId="0" applyNumberFormat="1" applyFont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6" fontId="3" fillId="0" borderId="21" xfId="0" quotePrefix="1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right"/>
    </xf>
    <xf numFmtId="15" fontId="3" fillId="0" borderId="21" xfId="0" quotePrefix="1" applyNumberFormat="1" applyFont="1" applyBorder="1" applyAlignment="1">
      <alignment horizontal="center" vertical="center"/>
    </xf>
    <xf numFmtId="17" fontId="3" fillId="0" borderId="0" xfId="0" quotePrefix="1" applyNumberFormat="1" applyFont="1"/>
    <xf numFmtId="0" fontId="3" fillId="0" borderId="11" xfId="0" quotePrefix="1" applyFont="1" applyBorder="1" applyAlignment="1">
      <alignment horizontal="left" vertical="center"/>
    </xf>
    <xf numFmtId="1" fontId="3" fillId="0" borderId="11" xfId="0" quotePrefix="1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0"/>
  <sheetViews>
    <sheetView tabSelected="1" view="pageBreakPreview" topLeftCell="A28" zoomScaleNormal="100" zoomScaleSheetLayoutView="100" workbookViewId="0">
      <selection activeCell="A149" sqref="A149:N150"/>
    </sheetView>
  </sheetViews>
  <sheetFormatPr defaultColWidth="3.296875" defaultRowHeight="23.4" x14ac:dyDescent="0.6"/>
  <cols>
    <col min="1" max="1" width="5.69921875" style="48" customWidth="1"/>
    <col min="2" max="2" width="34.5" style="41" customWidth="1"/>
    <col min="3" max="3" width="14.09765625" style="49" customWidth="1"/>
    <col min="4" max="4" width="14" style="41" customWidth="1"/>
    <col min="5" max="5" width="12.19921875" style="48" customWidth="1"/>
    <col min="6" max="6" width="11.09765625" style="41" customWidth="1"/>
    <col min="7" max="7" width="12.69921875" style="41" customWidth="1"/>
    <col min="8" max="8" width="11.09765625" style="41" customWidth="1"/>
    <col min="9" max="9" width="12.59765625" style="41" customWidth="1"/>
    <col min="10" max="10" width="23.296875" style="41" customWidth="1"/>
    <col min="11" max="11" width="6.19921875" style="41" customWidth="1"/>
    <col min="12" max="12" width="4.09765625" style="41" customWidth="1"/>
    <col min="13" max="13" width="4.09765625" style="48" customWidth="1"/>
    <col min="14" max="14" width="7.69921875" style="41" customWidth="1"/>
    <col min="15" max="16384" width="3.296875" style="41"/>
  </cols>
  <sheetData>
    <row r="1" spans="1:14" s="34" customFormat="1" x14ac:dyDescent="0.6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s="34" customFormat="1" x14ac:dyDescent="0.6">
      <c r="A2" s="73" t="s">
        <v>31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s="34" customFormat="1" x14ac:dyDescent="0.6">
      <c r="A3" s="73" t="s">
        <v>18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s="34" customFormat="1" x14ac:dyDescent="0.6">
      <c r="A4" s="73" t="s">
        <v>33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s="35" customFormat="1" ht="43.5" customHeight="1" x14ac:dyDescent="0.55000000000000004">
      <c r="A5" s="74" t="s">
        <v>1</v>
      </c>
      <c r="B5" s="74" t="s">
        <v>2</v>
      </c>
      <c r="C5" s="76" t="s">
        <v>3</v>
      </c>
      <c r="D5" s="74" t="s">
        <v>4</v>
      </c>
      <c r="E5" s="74" t="s">
        <v>5</v>
      </c>
      <c r="F5" s="78" t="s">
        <v>6</v>
      </c>
      <c r="G5" s="79"/>
      <c r="H5" s="78" t="s">
        <v>7</v>
      </c>
      <c r="I5" s="79"/>
      <c r="J5" s="76" t="s">
        <v>8</v>
      </c>
      <c r="K5" s="78" t="s">
        <v>9</v>
      </c>
      <c r="L5" s="82"/>
      <c r="M5" s="82"/>
      <c r="N5" s="79"/>
    </row>
    <row r="6" spans="1:14" s="35" customFormat="1" ht="20.399999999999999" x14ac:dyDescent="0.55000000000000004">
      <c r="A6" s="75"/>
      <c r="B6" s="75"/>
      <c r="C6" s="77"/>
      <c r="D6" s="75"/>
      <c r="E6" s="75"/>
      <c r="F6" s="80"/>
      <c r="G6" s="81"/>
      <c r="H6" s="80"/>
      <c r="I6" s="81"/>
      <c r="J6" s="77"/>
      <c r="K6" s="80"/>
      <c r="L6" s="83"/>
      <c r="M6" s="83"/>
      <c r="N6" s="81"/>
    </row>
    <row r="7" spans="1:14" s="35" customFormat="1" ht="20.399999999999999" x14ac:dyDescent="0.55000000000000004">
      <c r="A7" s="1">
        <v>1</v>
      </c>
      <c r="B7" s="2" t="s">
        <v>34</v>
      </c>
      <c r="C7" s="3">
        <v>497000</v>
      </c>
      <c r="D7" s="3">
        <f>C7</f>
        <v>497000</v>
      </c>
      <c r="E7" s="4" t="s">
        <v>10</v>
      </c>
      <c r="F7" s="89" t="s">
        <v>36</v>
      </c>
      <c r="G7" s="87"/>
      <c r="H7" s="89" t="str">
        <f>F7</f>
        <v>หจก.ทรัพย์ชัย การโยธา</v>
      </c>
      <c r="I7" s="87"/>
      <c r="J7" s="4" t="s">
        <v>11</v>
      </c>
      <c r="K7" s="36" t="s">
        <v>25</v>
      </c>
      <c r="L7" s="28" t="s">
        <v>17</v>
      </c>
      <c r="M7" s="28">
        <v>6</v>
      </c>
      <c r="N7" s="7" t="s">
        <v>21</v>
      </c>
    </row>
    <row r="8" spans="1:14" s="35" customFormat="1" ht="20.399999999999999" x14ac:dyDescent="0.55000000000000004">
      <c r="A8" s="37"/>
      <c r="B8" s="8" t="s">
        <v>35</v>
      </c>
      <c r="C8" s="9"/>
      <c r="D8" s="10"/>
      <c r="E8" s="11"/>
      <c r="F8" s="12" t="s">
        <v>13</v>
      </c>
      <c r="G8" s="13">
        <f>D7</f>
        <v>497000</v>
      </c>
      <c r="H8" s="12" t="s">
        <v>14</v>
      </c>
      <c r="I8" s="13">
        <f>G8</f>
        <v>497000</v>
      </c>
      <c r="J8" s="4" t="s">
        <v>15</v>
      </c>
      <c r="K8" s="36">
        <v>11</v>
      </c>
      <c r="L8" s="71" t="s">
        <v>32</v>
      </c>
      <c r="M8" s="71"/>
      <c r="N8" s="14" t="s">
        <v>29</v>
      </c>
    </row>
    <row r="9" spans="1:14" x14ac:dyDescent="0.6">
      <c r="A9" s="29"/>
      <c r="B9" s="2"/>
      <c r="C9" s="3"/>
      <c r="D9" s="3"/>
      <c r="E9" s="4"/>
      <c r="F9" s="5"/>
      <c r="G9" s="15"/>
      <c r="H9" s="5"/>
      <c r="I9" s="6"/>
      <c r="J9" s="10"/>
      <c r="K9" s="38"/>
      <c r="L9" s="39"/>
      <c r="M9" s="40"/>
      <c r="N9" s="32"/>
    </row>
    <row r="10" spans="1:14" x14ac:dyDescent="0.6">
      <c r="A10" s="1">
        <v>2</v>
      </c>
      <c r="B10" s="2" t="s">
        <v>37</v>
      </c>
      <c r="C10" s="3">
        <v>499000</v>
      </c>
      <c r="D10" s="3">
        <f>C10</f>
        <v>499000</v>
      </c>
      <c r="E10" s="4" t="s">
        <v>10</v>
      </c>
      <c r="F10" s="69" t="s">
        <v>30</v>
      </c>
      <c r="G10" s="70"/>
      <c r="H10" s="69" t="str">
        <f>F10</f>
        <v>หจก.กิจงามนำชัย</v>
      </c>
      <c r="I10" s="70"/>
      <c r="J10" s="4" t="s">
        <v>11</v>
      </c>
      <c r="K10" s="36" t="s">
        <v>25</v>
      </c>
      <c r="L10" s="42" t="str">
        <f>L7</f>
        <v>เลขที่</v>
      </c>
      <c r="M10" s="28">
        <v>7</v>
      </c>
      <c r="N10" s="7" t="str">
        <f>N7</f>
        <v>/2568</v>
      </c>
    </row>
    <row r="11" spans="1:14" x14ac:dyDescent="0.6">
      <c r="A11" s="37"/>
      <c r="B11" s="8"/>
      <c r="C11" s="16"/>
      <c r="D11" s="10"/>
      <c r="E11" s="11"/>
      <c r="F11" s="12" t="s">
        <v>13</v>
      </c>
      <c r="G11" s="13">
        <f>D10</f>
        <v>499000</v>
      </c>
      <c r="H11" s="12" t="s">
        <v>14</v>
      </c>
      <c r="I11" s="13">
        <f>G11</f>
        <v>499000</v>
      </c>
      <c r="J11" s="4" t="s">
        <v>15</v>
      </c>
      <c r="K11" s="36">
        <v>11</v>
      </c>
      <c r="L11" s="71" t="str">
        <f>L8</f>
        <v>กุมภาพันธ์</v>
      </c>
      <c r="M11" s="71"/>
      <c r="N11" s="14" t="str">
        <f>N8</f>
        <v>2568</v>
      </c>
    </row>
    <row r="12" spans="1:14" x14ac:dyDescent="0.6">
      <c r="A12" s="1"/>
      <c r="B12" s="10"/>
      <c r="C12" s="3"/>
      <c r="D12" s="3"/>
      <c r="E12" s="4"/>
      <c r="F12" s="5"/>
      <c r="G12" s="6"/>
      <c r="H12" s="5"/>
      <c r="I12" s="6"/>
      <c r="J12" s="4"/>
      <c r="K12" s="21"/>
      <c r="L12" s="40"/>
      <c r="M12" s="40"/>
      <c r="N12" s="32"/>
    </row>
    <row r="13" spans="1:14" x14ac:dyDescent="0.6">
      <c r="A13" s="4">
        <v>3</v>
      </c>
      <c r="B13" s="2" t="s">
        <v>38</v>
      </c>
      <c r="C13" s="3">
        <v>7756.77</v>
      </c>
      <c r="D13" s="3">
        <f>C13</f>
        <v>7756.77</v>
      </c>
      <c r="E13" s="4" t="s">
        <v>10</v>
      </c>
      <c r="F13" s="69" t="s">
        <v>40</v>
      </c>
      <c r="G13" s="70"/>
      <c r="H13" s="69" t="str">
        <f>F13</f>
        <v>สหกรณ์โคนมมวกเหล็ก</v>
      </c>
      <c r="I13" s="70"/>
      <c r="J13" s="4" t="s">
        <v>11</v>
      </c>
      <c r="K13" s="36" t="s">
        <v>16</v>
      </c>
      <c r="L13" s="42" t="str">
        <f>L7</f>
        <v>เลขที่</v>
      </c>
      <c r="M13" s="28">
        <v>18</v>
      </c>
      <c r="N13" s="7" t="str">
        <f>N7</f>
        <v>/2568</v>
      </c>
    </row>
    <row r="14" spans="1:14" x14ac:dyDescent="0.6">
      <c r="A14" s="4"/>
      <c r="B14" s="8" t="s">
        <v>39</v>
      </c>
      <c r="C14" s="9"/>
      <c r="D14" s="10"/>
      <c r="E14" s="11"/>
      <c r="F14" s="12" t="s">
        <v>13</v>
      </c>
      <c r="G14" s="13">
        <f>D13</f>
        <v>7756.77</v>
      </c>
      <c r="H14" s="12" t="s">
        <v>14</v>
      </c>
      <c r="I14" s="13">
        <f>G14</f>
        <v>7756.77</v>
      </c>
      <c r="J14" s="4" t="s">
        <v>15</v>
      </c>
      <c r="K14" s="36">
        <v>15</v>
      </c>
      <c r="L14" s="71" t="str">
        <f>L8</f>
        <v>กุมภาพันธ์</v>
      </c>
      <c r="M14" s="71"/>
      <c r="N14" s="14" t="str">
        <f>N8</f>
        <v>2568</v>
      </c>
    </row>
    <row r="15" spans="1:14" x14ac:dyDescent="0.6">
      <c r="A15" s="4"/>
      <c r="B15" s="2"/>
      <c r="C15" s="43"/>
      <c r="D15" s="43"/>
      <c r="E15" s="4"/>
      <c r="F15" s="30"/>
      <c r="G15" s="33"/>
      <c r="H15" s="30"/>
      <c r="I15" s="33"/>
      <c r="J15" s="10"/>
      <c r="K15" s="30"/>
      <c r="L15" s="31"/>
      <c r="M15" s="17"/>
      <c r="N15" s="32"/>
    </row>
    <row r="16" spans="1:14" ht="24" customHeight="1" x14ac:dyDescent="0.6">
      <c r="A16" s="1">
        <v>4</v>
      </c>
      <c r="B16" s="2" t="s">
        <v>41</v>
      </c>
      <c r="C16" s="3">
        <v>37306.370000000003</v>
      </c>
      <c r="D16" s="3">
        <f>C16</f>
        <v>37306.370000000003</v>
      </c>
      <c r="E16" s="4" t="s">
        <v>10</v>
      </c>
      <c r="F16" s="69" t="s">
        <v>40</v>
      </c>
      <c r="G16" s="70"/>
      <c r="H16" s="69" t="str">
        <f>F16</f>
        <v>สหกรณ์โคนมมวกเหล็ก</v>
      </c>
      <c r="I16" s="70"/>
      <c r="J16" s="4" t="s">
        <v>11</v>
      </c>
      <c r="K16" s="36" t="s">
        <v>16</v>
      </c>
      <c r="L16" s="42" t="str">
        <f>L10</f>
        <v>เลขที่</v>
      </c>
      <c r="M16" s="28">
        <v>19</v>
      </c>
      <c r="N16" s="7" t="str">
        <f>N10</f>
        <v>/2568</v>
      </c>
    </row>
    <row r="17" spans="1:14" x14ac:dyDescent="0.6">
      <c r="A17" s="4"/>
      <c r="B17" s="8" t="s">
        <v>39</v>
      </c>
      <c r="C17" s="16"/>
      <c r="D17" s="10"/>
      <c r="E17" s="11"/>
      <c r="F17" s="12" t="s">
        <v>13</v>
      </c>
      <c r="G17" s="13">
        <f>D16</f>
        <v>37306.370000000003</v>
      </c>
      <c r="H17" s="12" t="s">
        <v>14</v>
      </c>
      <c r="I17" s="13">
        <f>G17</f>
        <v>37306.370000000003</v>
      </c>
      <c r="J17" s="4" t="s">
        <v>15</v>
      </c>
      <c r="K17" s="36">
        <v>15</v>
      </c>
      <c r="L17" s="71" t="str">
        <f>L11</f>
        <v>กุมภาพันธ์</v>
      </c>
      <c r="M17" s="71"/>
      <c r="N17" s="14" t="str">
        <f>N11</f>
        <v>2568</v>
      </c>
    </row>
    <row r="18" spans="1:14" x14ac:dyDescent="0.6">
      <c r="A18" s="1"/>
      <c r="B18" s="25"/>
      <c r="C18" s="44"/>
      <c r="D18" s="44"/>
      <c r="E18" s="4"/>
      <c r="F18" s="5"/>
      <c r="G18" s="6"/>
      <c r="H18" s="5"/>
      <c r="I18" s="6"/>
      <c r="J18" s="23"/>
      <c r="K18" s="5"/>
      <c r="L18" s="17"/>
      <c r="M18" s="17"/>
      <c r="N18" s="45"/>
    </row>
    <row r="19" spans="1:14" x14ac:dyDescent="0.6">
      <c r="A19" s="1">
        <v>5</v>
      </c>
      <c r="B19" s="2" t="s">
        <v>42</v>
      </c>
      <c r="C19" s="3">
        <v>48000</v>
      </c>
      <c r="D19" s="3">
        <f>C19</f>
        <v>48000</v>
      </c>
      <c r="E19" s="4" t="s">
        <v>10</v>
      </c>
      <c r="F19" s="69" t="s">
        <v>44</v>
      </c>
      <c r="G19" s="70"/>
      <c r="H19" s="69" t="str">
        <f>F19</f>
        <v>นางสาวเกศรินทร์ นราฤทธิ์</v>
      </c>
      <c r="I19" s="70"/>
      <c r="J19" s="4" t="s">
        <v>11</v>
      </c>
      <c r="K19" s="36" t="s">
        <v>16</v>
      </c>
      <c r="L19" s="42" t="str">
        <f>L13</f>
        <v>เลขที่</v>
      </c>
      <c r="M19" s="28">
        <v>20</v>
      </c>
      <c r="N19" s="7" t="str">
        <f>N13</f>
        <v>/2568</v>
      </c>
    </row>
    <row r="20" spans="1:14" x14ac:dyDescent="0.6">
      <c r="A20" s="1"/>
      <c r="B20" s="8" t="s">
        <v>43</v>
      </c>
      <c r="C20" s="16"/>
      <c r="D20" s="10"/>
      <c r="E20" s="11"/>
      <c r="F20" s="12" t="s">
        <v>13</v>
      </c>
      <c r="G20" s="13">
        <f>D19</f>
        <v>48000</v>
      </c>
      <c r="H20" s="12" t="s">
        <v>14</v>
      </c>
      <c r="I20" s="13">
        <f>G20</f>
        <v>48000</v>
      </c>
      <c r="J20" s="4" t="s">
        <v>15</v>
      </c>
      <c r="K20" s="36">
        <v>15</v>
      </c>
      <c r="L20" s="71" t="str">
        <f>L14</f>
        <v>กุมภาพันธ์</v>
      </c>
      <c r="M20" s="71"/>
      <c r="N20" s="14" t="str">
        <f>N14</f>
        <v>2568</v>
      </c>
    </row>
    <row r="21" spans="1:14" x14ac:dyDescent="0.6">
      <c r="A21" s="4"/>
      <c r="B21" s="19"/>
      <c r="C21" s="20"/>
      <c r="D21" s="19"/>
      <c r="E21" s="4"/>
      <c r="F21" s="21"/>
      <c r="G21" s="22"/>
      <c r="H21" s="21"/>
      <c r="I21" s="22"/>
      <c r="J21" s="23"/>
      <c r="K21" s="5"/>
      <c r="L21" s="17"/>
      <c r="M21" s="17"/>
      <c r="N21" s="24"/>
    </row>
    <row r="22" spans="1:14" x14ac:dyDescent="0.6">
      <c r="A22" s="4">
        <v>6</v>
      </c>
      <c r="B22" s="2" t="s">
        <v>45</v>
      </c>
      <c r="C22" s="3">
        <v>39935</v>
      </c>
      <c r="D22" s="3">
        <f>C22</f>
        <v>39935</v>
      </c>
      <c r="E22" s="4" t="s">
        <v>10</v>
      </c>
      <c r="F22" s="69" t="s">
        <v>46</v>
      </c>
      <c r="G22" s="70"/>
      <c r="H22" s="69" t="str">
        <f>F22</f>
        <v>นางกิติมา ปิยะเนติธะรม</v>
      </c>
      <c r="I22" s="70"/>
      <c r="J22" s="4" t="s">
        <v>11</v>
      </c>
      <c r="K22" s="36" t="s">
        <v>12</v>
      </c>
      <c r="L22" s="42" t="str">
        <f>L16</f>
        <v>เลขที่</v>
      </c>
      <c r="M22" s="28">
        <v>21</v>
      </c>
      <c r="N22" s="7" t="str">
        <f>N16</f>
        <v>/2568</v>
      </c>
    </row>
    <row r="23" spans="1:14" x14ac:dyDescent="0.6">
      <c r="A23" s="1"/>
      <c r="B23" s="8"/>
      <c r="C23" s="9"/>
      <c r="D23" s="10"/>
      <c r="E23" s="11"/>
      <c r="F23" s="12" t="s">
        <v>13</v>
      </c>
      <c r="G23" s="13">
        <f>D22</f>
        <v>39935</v>
      </c>
      <c r="H23" s="12" t="s">
        <v>14</v>
      </c>
      <c r="I23" s="13">
        <f>G23</f>
        <v>39935</v>
      </c>
      <c r="J23" s="4" t="s">
        <v>15</v>
      </c>
      <c r="K23" s="36">
        <v>15</v>
      </c>
      <c r="L23" s="71" t="str">
        <f>L17</f>
        <v>กุมภาพันธ์</v>
      </c>
      <c r="M23" s="71"/>
      <c r="N23" s="14" t="str">
        <f>N17</f>
        <v>2568</v>
      </c>
    </row>
    <row r="24" spans="1:14" x14ac:dyDescent="0.6">
      <c r="A24" s="1"/>
      <c r="B24" s="10"/>
      <c r="C24" s="3"/>
      <c r="D24" s="3"/>
      <c r="E24" s="4"/>
      <c r="F24" s="30"/>
      <c r="G24" s="33"/>
      <c r="H24" s="5"/>
      <c r="I24" s="6"/>
      <c r="J24" s="10"/>
      <c r="K24" s="30"/>
      <c r="L24" s="31"/>
      <c r="M24" s="17"/>
      <c r="N24" s="24"/>
    </row>
    <row r="25" spans="1:14" x14ac:dyDescent="0.6">
      <c r="A25" s="1">
        <v>7</v>
      </c>
      <c r="B25" s="2" t="s">
        <v>47</v>
      </c>
      <c r="C25" s="3">
        <v>9000</v>
      </c>
      <c r="D25" s="3">
        <f>C25</f>
        <v>9000</v>
      </c>
      <c r="E25" s="4" t="s">
        <v>10</v>
      </c>
      <c r="F25" s="88" t="s">
        <v>49</v>
      </c>
      <c r="G25" s="87"/>
      <c r="H25" s="86" t="str">
        <f>F25</f>
        <v>บริษัท ด็อกเตอร์ ที จำกัด</v>
      </c>
      <c r="I25" s="87"/>
      <c r="J25" s="4" t="s">
        <v>11</v>
      </c>
      <c r="K25" s="36" t="s">
        <v>16</v>
      </c>
      <c r="L25" s="42" t="str">
        <f>L19</f>
        <v>เลขที่</v>
      </c>
      <c r="M25" s="28">
        <v>22</v>
      </c>
      <c r="N25" s="7" t="str">
        <f>N19</f>
        <v>/2568</v>
      </c>
    </row>
    <row r="26" spans="1:14" x14ac:dyDescent="0.6">
      <c r="A26" s="4"/>
      <c r="B26" s="10" t="s">
        <v>48</v>
      </c>
      <c r="C26" s="9"/>
      <c r="D26" s="10"/>
      <c r="E26" s="4"/>
      <c r="F26" s="12" t="s">
        <v>13</v>
      </c>
      <c r="G26" s="13">
        <f>D25</f>
        <v>9000</v>
      </c>
      <c r="H26" s="18" t="s">
        <v>14</v>
      </c>
      <c r="I26" s="13">
        <f>G26</f>
        <v>9000</v>
      </c>
      <c r="J26" s="4" t="s">
        <v>15</v>
      </c>
      <c r="K26" s="36">
        <v>15</v>
      </c>
      <c r="L26" s="71" t="str">
        <f>L20</f>
        <v>กุมภาพันธ์</v>
      </c>
      <c r="M26" s="71"/>
      <c r="N26" s="14" t="str">
        <f>N20</f>
        <v>2568</v>
      </c>
    </row>
    <row r="27" spans="1:14" x14ac:dyDescent="0.6">
      <c r="A27" s="23"/>
      <c r="B27" s="10"/>
      <c r="C27" s="9"/>
      <c r="D27" s="10"/>
      <c r="E27" s="11"/>
      <c r="F27" s="5"/>
      <c r="G27" s="6"/>
      <c r="H27" s="5"/>
      <c r="I27" s="6"/>
      <c r="J27" s="4"/>
      <c r="K27" s="5"/>
      <c r="L27" s="17"/>
      <c r="M27" s="17"/>
      <c r="N27" s="24"/>
    </row>
    <row r="28" spans="1:14" x14ac:dyDescent="0.6">
      <c r="A28" s="4">
        <v>8</v>
      </c>
      <c r="B28" s="2" t="s">
        <v>50</v>
      </c>
      <c r="C28" s="3">
        <v>6644.7</v>
      </c>
      <c r="D28" s="3">
        <f>C28</f>
        <v>6644.7</v>
      </c>
      <c r="E28" s="4" t="s">
        <v>10</v>
      </c>
      <c r="F28" s="88" t="s">
        <v>24</v>
      </c>
      <c r="G28" s="87"/>
      <c r="H28" s="86" t="str">
        <f>F28</f>
        <v>ร้าน สหแสงฮาร์ดแวร์</v>
      </c>
      <c r="I28" s="87"/>
      <c r="J28" s="4" t="s">
        <v>11</v>
      </c>
      <c r="K28" s="36" t="s">
        <v>16</v>
      </c>
      <c r="L28" s="42" t="str">
        <f>L22</f>
        <v>เลขที่</v>
      </c>
      <c r="M28" s="28">
        <v>23</v>
      </c>
      <c r="N28" s="7" t="str">
        <f>N22</f>
        <v>/2568</v>
      </c>
    </row>
    <row r="29" spans="1:14" x14ac:dyDescent="0.6">
      <c r="A29" s="4"/>
      <c r="B29" s="10"/>
      <c r="C29" s="9"/>
      <c r="D29" s="10"/>
      <c r="E29" s="11"/>
      <c r="F29" s="12" t="s">
        <v>13</v>
      </c>
      <c r="G29" s="13">
        <f>D28</f>
        <v>6644.7</v>
      </c>
      <c r="H29" s="18" t="s">
        <v>14</v>
      </c>
      <c r="I29" s="13">
        <f>G29</f>
        <v>6644.7</v>
      </c>
      <c r="J29" s="4" t="s">
        <v>15</v>
      </c>
      <c r="K29" s="36">
        <v>15</v>
      </c>
      <c r="L29" s="71" t="str">
        <f>L23</f>
        <v>กุมภาพันธ์</v>
      </c>
      <c r="M29" s="71"/>
      <c r="N29" s="14" t="str">
        <f>N23</f>
        <v>2568</v>
      </c>
    </row>
    <row r="30" spans="1:14" x14ac:dyDescent="0.6">
      <c r="A30" s="51"/>
      <c r="B30" s="52"/>
      <c r="C30" s="53"/>
      <c r="D30" s="52"/>
      <c r="E30" s="51"/>
      <c r="F30" s="54"/>
      <c r="G30" s="55"/>
      <c r="H30" s="54"/>
      <c r="I30" s="55"/>
      <c r="J30" s="51"/>
      <c r="K30" s="56"/>
      <c r="L30" s="57"/>
      <c r="M30" s="57"/>
      <c r="N30" s="58"/>
    </row>
    <row r="31" spans="1:14" s="34" customFormat="1" x14ac:dyDescent="0.6">
      <c r="A31" s="72" t="s">
        <v>0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</row>
    <row r="32" spans="1:14" s="34" customFormat="1" x14ac:dyDescent="0.6">
      <c r="A32" s="73" t="s">
        <v>31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</row>
    <row r="33" spans="1:14" s="34" customFormat="1" x14ac:dyDescent="0.6">
      <c r="A33" s="73" t="s">
        <v>18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</row>
    <row r="34" spans="1:14" s="34" customFormat="1" x14ac:dyDescent="0.6">
      <c r="A34" s="73" t="s">
        <v>33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</row>
    <row r="35" spans="1:14" s="35" customFormat="1" ht="42" customHeight="1" x14ac:dyDescent="0.55000000000000004">
      <c r="A35" s="74" t="s">
        <v>1</v>
      </c>
      <c r="B35" s="74" t="s">
        <v>2</v>
      </c>
      <c r="C35" s="76" t="s">
        <v>3</v>
      </c>
      <c r="D35" s="74" t="s">
        <v>4</v>
      </c>
      <c r="E35" s="74" t="s">
        <v>5</v>
      </c>
      <c r="F35" s="78" t="s">
        <v>6</v>
      </c>
      <c r="G35" s="79"/>
      <c r="H35" s="78" t="s">
        <v>7</v>
      </c>
      <c r="I35" s="79"/>
      <c r="J35" s="76" t="s">
        <v>8</v>
      </c>
      <c r="K35" s="78" t="s">
        <v>9</v>
      </c>
      <c r="L35" s="82"/>
      <c r="M35" s="82"/>
      <c r="N35" s="79"/>
    </row>
    <row r="36" spans="1:14" s="35" customFormat="1" ht="20.399999999999999" x14ac:dyDescent="0.55000000000000004">
      <c r="A36" s="75"/>
      <c r="B36" s="75"/>
      <c r="C36" s="77"/>
      <c r="D36" s="75"/>
      <c r="E36" s="75"/>
      <c r="F36" s="80"/>
      <c r="G36" s="81"/>
      <c r="H36" s="80"/>
      <c r="I36" s="81"/>
      <c r="J36" s="77"/>
      <c r="K36" s="80"/>
      <c r="L36" s="83"/>
      <c r="M36" s="83"/>
      <c r="N36" s="81"/>
    </row>
    <row r="37" spans="1:14" x14ac:dyDescent="0.6">
      <c r="A37" s="1">
        <v>9</v>
      </c>
      <c r="B37" s="2" t="s">
        <v>51</v>
      </c>
      <c r="C37" s="3">
        <v>3028.1</v>
      </c>
      <c r="D37" s="3">
        <f>C37</f>
        <v>3028.1</v>
      </c>
      <c r="E37" s="4" t="s">
        <v>10</v>
      </c>
      <c r="F37" s="88" t="s">
        <v>52</v>
      </c>
      <c r="G37" s="87"/>
      <c r="H37" s="86" t="str">
        <f>F37</f>
        <v>บริษัท ฟาไฉแพลนท์ จำกัด</v>
      </c>
      <c r="I37" s="87"/>
      <c r="J37" s="4" t="s">
        <v>11</v>
      </c>
      <c r="K37" s="36" t="s">
        <v>16</v>
      </c>
      <c r="L37" s="42" t="str">
        <f>L25</f>
        <v>เลขที่</v>
      </c>
      <c r="M37" s="28">
        <v>24</v>
      </c>
      <c r="N37" s="7" t="str">
        <f>N25</f>
        <v>/2568</v>
      </c>
    </row>
    <row r="38" spans="1:14" x14ac:dyDescent="0.6">
      <c r="A38" s="4"/>
      <c r="B38" s="10"/>
      <c r="C38" s="9"/>
      <c r="D38" s="10"/>
      <c r="E38" s="11"/>
      <c r="F38" s="12" t="s">
        <v>13</v>
      </c>
      <c r="G38" s="13">
        <f>D37</f>
        <v>3028.1</v>
      </c>
      <c r="H38" s="18" t="s">
        <v>14</v>
      </c>
      <c r="I38" s="13">
        <f>G38</f>
        <v>3028.1</v>
      </c>
      <c r="J38" s="4" t="s">
        <v>15</v>
      </c>
      <c r="K38" s="36">
        <v>15</v>
      </c>
      <c r="L38" s="71" t="str">
        <f>L26</f>
        <v>กุมภาพันธ์</v>
      </c>
      <c r="M38" s="71"/>
      <c r="N38" s="14" t="str">
        <f>N26</f>
        <v>2568</v>
      </c>
    </row>
    <row r="39" spans="1:14" x14ac:dyDescent="0.6">
      <c r="A39" s="4"/>
      <c r="B39" s="10"/>
      <c r="C39" s="9"/>
      <c r="D39" s="10"/>
      <c r="E39" s="11"/>
      <c r="F39" s="12"/>
      <c r="G39" s="13"/>
      <c r="H39" s="18"/>
      <c r="I39" s="13"/>
      <c r="J39" s="4"/>
      <c r="K39" s="36"/>
      <c r="L39" s="28"/>
      <c r="M39" s="28"/>
      <c r="N39" s="14"/>
    </row>
    <row r="40" spans="1:14" x14ac:dyDescent="0.6">
      <c r="A40" s="1">
        <v>10</v>
      </c>
      <c r="B40" s="2" t="s">
        <v>53</v>
      </c>
      <c r="C40" s="3">
        <v>30912.2</v>
      </c>
      <c r="D40" s="3">
        <f>C40</f>
        <v>30912.2</v>
      </c>
      <c r="E40" s="4" t="s">
        <v>10</v>
      </c>
      <c r="F40" s="88" t="s">
        <v>54</v>
      </c>
      <c r="G40" s="87"/>
      <c r="H40" s="86" t="str">
        <f>F40</f>
        <v>บริษัท ก.แสงรุ่งเรือง888 จำกัด</v>
      </c>
      <c r="I40" s="87"/>
      <c r="J40" s="4" t="s">
        <v>11</v>
      </c>
      <c r="K40" s="36" t="s">
        <v>16</v>
      </c>
      <c r="L40" s="42" t="str">
        <f>L7</f>
        <v>เลขที่</v>
      </c>
      <c r="M40" s="28">
        <v>25</v>
      </c>
      <c r="N40" s="7" t="str">
        <f>N7</f>
        <v>/2568</v>
      </c>
    </row>
    <row r="41" spans="1:14" x14ac:dyDescent="0.6">
      <c r="A41" s="1"/>
      <c r="B41" s="10"/>
      <c r="C41" s="9"/>
      <c r="D41" s="10"/>
      <c r="E41" s="11"/>
      <c r="F41" s="12" t="s">
        <v>13</v>
      </c>
      <c r="G41" s="13">
        <f>D40</f>
        <v>30912.2</v>
      </c>
      <c r="H41" s="18" t="s">
        <v>14</v>
      </c>
      <c r="I41" s="13">
        <f>G41</f>
        <v>30912.2</v>
      </c>
      <c r="J41" s="4" t="s">
        <v>15</v>
      </c>
      <c r="K41" s="36">
        <v>15</v>
      </c>
      <c r="L41" s="71" t="str">
        <f>L8</f>
        <v>กุมภาพันธ์</v>
      </c>
      <c r="M41" s="71"/>
      <c r="N41" s="14" t="str">
        <f>N8</f>
        <v>2568</v>
      </c>
    </row>
    <row r="42" spans="1:14" x14ac:dyDescent="0.6">
      <c r="A42" s="4"/>
      <c r="B42" s="2"/>
      <c r="C42" s="3"/>
      <c r="D42" s="3"/>
      <c r="E42" s="4"/>
      <c r="F42" s="5"/>
      <c r="G42" s="15"/>
      <c r="H42" s="5"/>
      <c r="I42" s="6"/>
      <c r="J42" s="10"/>
      <c r="K42" s="38"/>
      <c r="L42" s="39"/>
      <c r="M42" s="40"/>
      <c r="N42" s="32"/>
    </row>
    <row r="43" spans="1:14" x14ac:dyDescent="0.6">
      <c r="A43" s="1">
        <v>11</v>
      </c>
      <c r="B43" s="2" t="s">
        <v>55</v>
      </c>
      <c r="C43" s="3">
        <v>6848</v>
      </c>
      <c r="D43" s="3">
        <f>C43</f>
        <v>6848</v>
      </c>
      <c r="E43" s="4" t="s">
        <v>10</v>
      </c>
      <c r="F43" s="88" t="s">
        <v>54</v>
      </c>
      <c r="G43" s="87"/>
      <c r="H43" s="86" t="str">
        <f>F43</f>
        <v>บริษัท ก.แสงรุ่งเรือง888 จำกัด</v>
      </c>
      <c r="I43" s="87"/>
      <c r="J43" s="4" t="s">
        <v>11</v>
      </c>
      <c r="K43" s="36" t="s">
        <v>16</v>
      </c>
      <c r="L43" s="42" t="str">
        <f>L40</f>
        <v>เลขที่</v>
      </c>
      <c r="M43" s="28">
        <v>26</v>
      </c>
      <c r="N43" s="7" t="str">
        <f>N40</f>
        <v>/2568</v>
      </c>
    </row>
    <row r="44" spans="1:14" x14ac:dyDescent="0.6">
      <c r="A44" s="37"/>
      <c r="B44" s="10"/>
      <c r="C44" s="9"/>
      <c r="D44" s="10"/>
      <c r="E44" s="11"/>
      <c r="F44" s="12" t="s">
        <v>13</v>
      </c>
      <c r="G44" s="13">
        <f>D43</f>
        <v>6848</v>
      </c>
      <c r="H44" s="18" t="s">
        <v>14</v>
      </c>
      <c r="I44" s="13">
        <f>G44</f>
        <v>6848</v>
      </c>
      <c r="J44" s="4" t="s">
        <v>15</v>
      </c>
      <c r="K44" s="36">
        <v>21</v>
      </c>
      <c r="L44" s="71" t="str">
        <f>L41</f>
        <v>กุมภาพันธ์</v>
      </c>
      <c r="M44" s="71"/>
      <c r="N44" s="14" t="str">
        <f>N41</f>
        <v>2568</v>
      </c>
    </row>
    <row r="45" spans="1:14" x14ac:dyDescent="0.6">
      <c r="A45" s="1"/>
      <c r="B45" s="10"/>
      <c r="C45" s="3"/>
      <c r="D45" s="3"/>
      <c r="E45" s="4"/>
      <c r="F45" s="5"/>
      <c r="G45" s="6"/>
      <c r="H45" s="5"/>
      <c r="I45" s="6"/>
      <c r="J45" s="4"/>
      <c r="K45" s="21"/>
      <c r="L45" s="40"/>
      <c r="M45" s="40"/>
      <c r="N45" s="32"/>
    </row>
    <row r="46" spans="1:14" x14ac:dyDescent="0.6">
      <c r="A46" s="1">
        <v>12</v>
      </c>
      <c r="B46" s="2" t="s">
        <v>50</v>
      </c>
      <c r="C46" s="3">
        <v>2707.1</v>
      </c>
      <c r="D46" s="3">
        <f>C46</f>
        <v>2707.1</v>
      </c>
      <c r="E46" s="4" t="s">
        <v>10</v>
      </c>
      <c r="F46" s="88" t="s">
        <v>52</v>
      </c>
      <c r="G46" s="87"/>
      <c r="H46" s="86" t="str">
        <f>F46</f>
        <v>บริษัท ฟาไฉแพลนท์ จำกัด</v>
      </c>
      <c r="I46" s="87"/>
      <c r="J46" s="4" t="s">
        <v>11</v>
      </c>
      <c r="K46" s="36" t="s">
        <v>16</v>
      </c>
      <c r="L46" s="42" t="str">
        <f>L43</f>
        <v>เลขที่</v>
      </c>
      <c r="M46" s="28">
        <v>27</v>
      </c>
      <c r="N46" s="7" t="str">
        <f>N43</f>
        <v>/2568</v>
      </c>
    </row>
    <row r="47" spans="1:14" x14ac:dyDescent="0.6">
      <c r="A47" s="4"/>
      <c r="B47" s="10"/>
      <c r="C47" s="9"/>
      <c r="D47" s="10"/>
      <c r="E47" s="11"/>
      <c r="F47" s="12" t="s">
        <v>13</v>
      </c>
      <c r="G47" s="13">
        <f>D46</f>
        <v>2707.1</v>
      </c>
      <c r="H47" s="18" t="s">
        <v>14</v>
      </c>
      <c r="I47" s="13">
        <f>G47</f>
        <v>2707.1</v>
      </c>
      <c r="J47" s="4" t="s">
        <v>15</v>
      </c>
      <c r="K47" s="36">
        <v>21</v>
      </c>
      <c r="L47" s="71" t="str">
        <f>L44</f>
        <v>กุมภาพันธ์</v>
      </c>
      <c r="M47" s="71"/>
      <c r="N47" s="14" t="str">
        <f>N44</f>
        <v>2568</v>
      </c>
    </row>
    <row r="48" spans="1:14" x14ac:dyDescent="0.6">
      <c r="A48" s="46"/>
      <c r="B48" s="2"/>
      <c r="C48" s="43"/>
      <c r="D48" s="43"/>
      <c r="E48" s="4"/>
      <c r="F48" s="30"/>
      <c r="G48" s="33"/>
      <c r="H48" s="30"/>
      <c r="I48" s="33"/>
      <c r="J48" s="10"/>
      <c r="K48" s="30"/>
      <c r="L48" s="31"/>
      <c r="M48" s="17"/>
      <c r="N48" s="32"/>
    </row>
    <row r="49" spans="1:14" x14ac:dyDescent="0.6">
      <c r="A49" s="46">
        <v>13</v>
      </c>
      <c r="B49" s="2" t="s">
        <v>56</v>
      </c>
      <c r="C49" s="3">
        <v>3520.3</v>
      </c>
      <c r="D49" s="3">
        <f>C49</f>
        <v>3520.3</v>
      </c>
      <c r="E49" s="4" t="s">
        <v>10</v>
      </c>
      <c r="F49" s="84" t="s">
        <v>54</v>
      </c>
      <c r="G49" s="70"/>
      <c r="H49" s="85" t="str">
        <f>F49</f>
        <v>บริษัท ก.แสงรุ่งเรือง888 จำกัด</v>
      </c>
      <c r="I49" s="70"/>
      <c r="J49" s="4" t="s">
        <v>11</v>
      </c>
      <c r="K49" s="36" t="s">
        <v>16</v>
      </c>
      <c r="L49" s="42" t="str">
        <f>L46</f>
        <v>เลขที่</v>
      </c>
      <c r="M49" s="28">
        <v>28</v>
      </c>
      <c r="N49" s="7" t="str">
        <f>N46</f>
        <v>/2568</v>
      </c>
    </row>
    <row r="50" spans="1:14" x14ac:dyDescent="0.6">
      <c r="A50" s="4"/>
      <c r="B50" s="10"/>
      <c r="C50" s="9"/>
      <c r="D50" s="10"/>
      <c r="E50" s="11"/>
      <c r="F50" s="12" t="s">
        <v>13</v>
      </c>
      <c r="G50" s="13">
        <f>D49</f>
        <v>3520.3</v>
      </c>
      <c r="H50" s="18" t="s">
        <v>14</v>
      </c>
      <c r="I50" s="13">
        <f>G50</f>
        <v>3520.3</v>
      </c>
      <c r="J50" s="4" t="s">
        <v>15</v>
      </c>
      <c r="K50" s="36">
        <v>21</v>
      </c>
      <c r="L50" s="71" t="str">
        <f>L47</f>
        <v>กุมภาพันธ์</v>
      </c>
      <c r="M50" s="71"/>
      <c r="N50" s="14" t="str">
        <f>N47</f>
        <v>2568</v>
      </c>
    </row>
    <row r="51" spans="1:14" x14ac:dyDescent="0.6">
      <c r="A51" s="4"/>
      <c r="B51" s="25"/>
      <c r="C51" s="44"/>
      <c r="D51" s="44"/>
      <c r="E51" s="4"/>
      <c r="F51" s="5"/>
      <c r="G51" s="6"/>
      <c r="H51" s="5"/>
      <c r="I51" s="6"/>
      <c r="J51" s="23"/>
      <c r="K51" s="5"/>
      <c r="L51" s="17"/>
      <c r="M51" s="17"/>
      <c r="N51" s="45"/>
    </row>
    <row r="52" spans="1:14" x14ac:dyDescent="0.6">
      <c r="A52" s="4">
        <v>14</v>
      </c>
      <c r="B52" s="2" t="s">
        <v>57</v>
      </c>
      <c r="C52" s="3">
        <v>24000</v>
      </c>
      <c r="D52" s="3">
        <f>C52</f>
        <v>24000</v>
      </c>
      <c r="E52" s="4" t="s">
        <v>10</v>
      </c>
      <c r="F52" s="84" t="s">
        <v>59</v>
      </c>
      <c r="G52" s="70"/>
      <c r="H52" s="86" t="str">
        <f>F52</f>
        <v>ร้าน มั่นคงพาณิชย์</v>
      </c>
      <c r="I52" s="87"/>
      <c r="J52" s="4" t="s">
        <v>11</v>
      </c>
      <c r="K52" s="36" t="s">
        <v>16</v>
      </c>
      <c r="L52" s="42" t="str">
        <f>L49</f>
        <v>เลขที่</v>
      </c>
      <c r="M52" s="28">
        <v>29</v>
      </c>
      <c r="N52" s="7" t="str">
        <f>N49</f>
        <v>/2568</v>
      </c>
    </row>
    <row r="53" spans="1:14" x14ac:dyDescent="0.6">
      <c r="A53" s="1"/>
      <c r="B53" s="10" t="s">
        <v>58</v>
      </c>
      <c r="C53" s="9"/>
      <c r="D53" s="10"/>
      <c r="E53" s="11"/>
      <c r="F53" s="12" t="s">
        <v>13</v>
      </c>
      <c r="G53" s="13">
        <f>D52</f>
        <v>24000</v>
      </c>
      <c r="H53" s="18" t="s">
        <v>14</v>
      </c>
      <c r="I53" s="13">
        <f>G53</f>
        <v>24000</v>
      </c>
      <c r="J53" s="4" t="s">
        <v>15</v>
      </c>
      <c r="K53" s="36">
        <v>21</v>
      </c>
      <c r="L53" s="71" t="str">
        <f>L50</f>
        <v>กุมภาพันธ์</v>
      </c>
      <c r="M53" s="71"/>
      <c r="N53" s="14" t="str">
        <f>N50</f>
        <v>2568</v>
      </c>
    </row>
    <row r="54" spans="1:14" x14ac:dyDescent="0.6">
      <c r="A54" s="4"/>
      <c r="B54" s="19"/>
      <c r="C54" s="20"/>
      <c r="D54" s="19"/>
      <c r="E54" s="4"/>
      <c r="F54" s="21"/>
      <c r="G54" s="22"/>
      <c r="H54" s="21"/>
      <c r="I54" s="22"/>
      <c r="J54" s="23"/>
      <c r="K54" s="5"/>
      <c r="L54" s="17"/>
      <c r="M54" s="17"/>
      <c r="N54" s="24"/>
    </row>
    <row r="55" spans="1:14" x14ac:dyDescent="0.6">
      <c r="A55" s="4">
        <v>15</v>
      </c>
      <c r="B55" s="2" t="s">
        <v>60</v>
      </c>
      <c r="C55" s="3">
        <v>2140</v>
      </c>
      <c r="D55" s="3">
        <f>C55</f>
        <v>2140</v>
      </c>
      <c r="E55" s="4" t="s">
        <v>10</v>
      </c>
      <c r="F55" s="84" t="s">
        <v>24</v>
      </c>
      <c r="G55" s="70"/>
      <c r="H55" s="69" t="str">
        <f>F55</f>
        <v>ร้าน สหแสงฮาร์ดแวร์</v>
      </c>
      <c r="I55" s="70"/>
      <c r="J55" s="4" t="s">
        <v>11</v>
      </c>
      <c r="K55" s="36" t="s">
        <v>16</v>
      </c>
      <c r="L55" s="42" t="str">
        <f>L52</f>
        <v>เลขที่</v>
      </c>
      <c r="M55" s="28">
        <v>30</v>
      </c>
      <c r="N55" s="7" t="str">
        <f>N52</f>
        <v>/2568</v>
      </c>
    </row>
    <row r="56" spans="1:14" x14ac:dyDescent="0.6">
      <c r="A56" s="47"/>
      <c r="B56" s="50"/>
      <c r="C56" s="9"/>
      <c r="D56" s="10"/>
      <c r="E56" s="11"/>
      <c r="F56" s="12" t="s">
        <v>13</v>
      </c>
      <c r="G56" s="13">
        <f>D55</f>
        <v>2140</v>
      </c>
      <c r="H56" s="12" t="s">
        <v>14</v>
      </c>
      <c r="I56" s="13">
        <f>G56</f>
        <v>2140</v>
      </c>
      <c r="J56" s="4" t="s">
        <v>15</v>
      </c>
      <c r="K56" s="36">
        <v>21</v>
      </c>
      <c r="L56" s="71" t="str">
        <f>L53</f>
        <v>กุมภาพันธ์</v>
      </c>
      <c r="M56" s="71"/>
      <c r="N56" s="14" t="str">
        <f>N53</f>
        <v>2568</v>
      </c>
    </row>
    <row r="57" spans="1:14" x14ac:dyDescent="0.6">
      <c r="A57" s="1"/>
      <c r="B57" s="10"/>
      <c r="C57" s="3"/>
      <c r="D57" s="3"/>
      <c r="E57" s="4"/>
      <c r="F57" s="30"/>
      <c r="G57" s="33"/>
      <c r="H57" s="5"/>
      <c r="I57" s="6"/>
      <c r="J57" s="10"/>
      <c r="K57" s="30"/>
      <c r="L57" s="31"/>
      <c r="M57" s="17"/>
      <c r="N57" s="24"/>
    </row>
    <row r="58" spans="1:14" x14ac:dyDescent="0.6">
      <c r="A58" s="4">
        <v>16</v>
      </c>
      <c r="B58" s="2" t="s">
        <v>61</v>
      </c>
      <c r="C58" s="3">
        <v>7490</v>
      </c>
      <c r="D58" s="3">
        <f>C58</f>
        <v>7490</v>
      </c>
      <c r="E58" s="4" t="s">
        <v>10</v>
      </c>
      <c r="F58" s="84" t="s">
        <v>62</v>
      </c>
      <c r="G58" s="70"/>
      <c r="H58" s="69" t="str">
        <f>F58</f>
        <v>บริษัทฟาไฉแพลนท์</v>
      </c>
      <c r="I58" s="70"/>
      <c r="J58" s="4" t="s">
        <v>11</v>
      </c>
      <c r="K58" s="36" t="s">
        <v>16</v>
      </c>
      <c r="L58" s="42" t="str">
        <f>L55</f>
        <v>เลขที่</v>
      </c>
      <c r="M58" s="28">
        <v>31</v>
      </c>
      <c r="N58" s="7" t="str">
        <f>N55</f>
        <v>/2568</v>
      </c>
    </row>
    <row r="59" spans="1:14" x14ac:dyDescent="0.6">
      <c r="A59" s="4"/>
      <c r="B59" s="50"/>
      <c r="C59" s="9"/>
      <c r="D59" s="10"/>
      <c r="E59" s="11"/>
      <c r="F59" s="12" t="s">
        <v>13</v>
      </c>
      <c r="G59" s="13">
        <f>D58</f>
        <v>7490</v>
      </c>
      <c r="H59" s="12" t="s">
        <v>14</v>
      </c>
      <c r="I59" s="13">
        <f>G59</f>
        <v>7490</v>
      </c>
      <c r="J59" s="4" t="s">
        <v>15</v>
      </c>
      <c r="K59" s="36">
        <v>21</v>
      </c>
      <c r="L59" s="71" t="str">
        <f>L56</f>
        <v>กุมภาพันธ์</v>
      </c>
      <c r="M59" s="71"/>
      <c r="N59" s="14" t="str">
        <f>N56</f>
        <v>2568</v>
      </c>
    </row>
    <row r="60" spans="1:14" x14ac:dyDescent="0.6">
      <c r="A60" s="51"/>
      <c r="B60" s="59"/>
      <c r="C60" s="53"/>
      <c r="D60" s="52"/>
      <c r="E60" s="51"/>
      <c r="F60" s="54"/>
      <c r="G60" s="55"/>
      <c r="H60" s="54"/>
      <c r="I60" s="55"/>
      <c r="J60" s="51"/>
      <c r="K60" s="56"/>
      <c r="L60" s="57"/>
      <c r="M60" s="57"/>
      <c r="N60" s="58"/>
    </row>
    <row r="61" spans="1:14" x14ac:dyDescent="0.6">
      <c r="A61" s="72" t="s">
        <v>0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</row>
    <row r="62" spans="1:14" x14ac:dyDescent="0.6">
      <c r="A62" s="73" t="s">
        <v>31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</row>
    <row r="63" spans="1:14" x14ac:dyDescent="0.6">
      <c r="A63" s="73" t="s">
        <v>18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</row>
    <row r="64" spans="1:14" x14ac:dyDescent="0.6">
      <c r="A64" s="73" t="s">
        <v>33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</row>
    <row r="65" spans="1:14" ht="44.25" customHeight="1" x14ac:dyDescent="0.6">
      <c r="A65" s="74" t="s">
        <v>1</v>
      </c>
      <c r="B65" s="74" t="s">
        <v>2</v>
      </c>
      <c r="C65" s="76" t="s">
        <v>3</v>
      </c>
      <c r="D65" s="74" t="s">
        <v>4</v>
      </c>
      <c r="E65" s="74" t="s">
        <v>5</v>
      </c>
      <c r="F65" s="78" t="s">
        <v>6</v>
      </c>
      <c r="G65" s="79"/>
      <c r="H65" s="78" t="s">
        <v>7</v>
      </c>
      <c r="I65" s="79"/>
      <c r="J65" s="76" t="s">
        <v>8</v>
      </c>
      <c r="K65" s="78" t="s">
        <v>9</v>
      </c>
      <c r="L65" s="82"/>
      <c r="M65" s="82"/>
      <c r="N65" s="79"/>
    </row>
    <row r="66" spans="1:14" ht="9" customHeight="1" x14ac:dyDescent="0.6">
      <c r="A66" s="75"/>
      <c r="B66" s="75"/>
      <c r="C66" s="77"/>
      <c r="D66" s="75"/>
      <c r="E66" s="75"/>
      <c r="F66" s="80"/>
      <c r="G66" s="81"/>
      <c r="H66" s="80"/>
      <c r="I66" s="81"/>
      <c r="J66" s="77"/>
      <c r="K66" s="80"/>
      <c r="L66" s="83"/>
      <c r="M66" s="83"/>
      <c r="N66" s="81"/>
    </row>
    <row r="67" spans="1:14" x14ac:dyDescent="0.6">
      <c r="A67" s="4">
        <v>17</v>
      </c>
      <c r="B67" s="2" t="s">
        <v>63</v>
      </c>
      <c r="C67" s="3">
        <v>7853.8</v>
      </c>
      <c r="D67" s="3">
        <f>C67</f>
        <v>7853.8</v>
      </c>
      <c r="E67" s="4" t="s">
        <v>10</v>
      </c>
      <c r="F67" s="69" t="s">
        <v>54</v>
      </c>
      <c r="G67" s="70"/>
      <c r="H67" s="85" t="str">
        <f>F67</f>
        <v>บริษัท ก.แสงรุ่งเรือง888 จำกัด</v>
      </c>
      <c r="I67" s="70"/>
      <c r="J67" s="4" t="s">
        <v>11</v>
      </c>
      <c r="K67" s="36" t="s">
        <v>16</v>
      </c>
      <c r="L67" s="42" t="str">
        <f>L58</f>
        <v>เลขที่</v>
      </c>
      <c r="M67" s="28">
        <v>32</v>
      </c>
      <c r="N67" s="7" t="str">
        <f>N58</f>
        <v>/2568</v>
      </c>
    </row>
    <row r="68" spans="1:14" x14ac:dyDescent="0.6">
      <c r="A68" s="4"/>
      <c r="B68" s="8"/>
      <c r="C68" s="9"/>
      <c r="D68" s="10"/>
      <c r="E68" s="4"/>
      <c r="F68" s="12" t="s">
        <v>13</v>
      </c>
      <c r="G68" s="13">
        <f>D67</f>
        <v>7853.8</v>
      </c>
      <c r="H68" s="18" t="s">
        <v>14</v>
      </c>
      <c r="I68" s="13">
        <f>G68</f>
        <v>7853.8</v>
      </c>
      <c r="J68" s="4" t="s">
        <v>15</v>
      </c>
      <c r="K68" s="36">
        <v>21</v>
      </c>
      <c r="L68" s="71" t="str">
        <f>L59</f>
        <v>กุมภาพันธ์</v>
      </c>
      <c r="M68" s="71"/>
      <c r="N68" s="14" t="str">
        <f>N59</f>
        <v>2568</v>
      </c>
    </row>
    <row r="69" spans="1:14" x14ac:dyDescent="0.6">
      <c r="A69" s="4"/>
      <c r="B69" s="10"/>
      <c r="C69" s="3"/>
      <c r="D69" s="44"/>
      <c r="E69" s="23"/>
      <c r="F69" s="26"/>
      <c r="G69" s="27"/>
      <c r="H69" s="26"/>
      <c r="I69" s="27"/>
      <c r="J69" s="23"/>
      <c r="K69" s="5"/>
      <c r="L69" s="17"/>
      <c r="M69" s="17"/>
      <c r="N69" s="24"/>
    </row>
    <row r="70" spans="1:14" x14ac:dyDescent="0.6">
      <c r="A70" s="4">
        <v>18</v>
      </c>
      <c r="B70" s="2" t="s">
        <v>64</v>
      </c>
      <c r="C70" s="3">
        <v>9900</v>
      </c>
      <c r="D70" s="3">
        <f>C70</f>
        <v>9900</v>
      </c>
      <c r="E70" s="4" t="s">
        <v>10</v>
      </c>
      <c r="F70" s="69" t="s">
        <v>65</v>
      </c>
      <c r="G70" s="70"/>
      <c r="H70" s="85" t="str">
        <f>F70</f>
        <v>นางบังอร สุภีแดน</v>
      </c>
      <c r="I70" s="70"/>
      <c r="J70" s="4" t="s">
        <v>11</v>
      </c>
      <c r="K70" s="36" t="s">
        <v>16</v>
      </c>
      <c r="L70" s="42" t="str">
        <f>L67</f>
        <v>เลขที่</v>
      </c>
      <c r="M70" s="28">
        <v>33</v>
      </c>
      <c r="N70" s="7" t="str">
        <f>N67</f>
        <v>/2568</v>
      </c>
    </row>
    <row r="71" spans="1:14" x14ac:dyDescent="0.6">
      <c r="A71" s="4"/>
      <c r="B71" s="10"/>
      <c r="C71" s="9"/>
      <c r="D71" s="10"/>
      <c r="E71" s="11"/>
      <c r="F71" s="12" t="s">
        <v>13</v>
      </c>
      <c r="G71" s="13">
        <f>D70</f>
        <v>9900</v>
      </c>
      <c r="H71" s="12" t="s">
        <v>14</v>
      </c>
      <c r="I71" s="13">
        <f>G71</f>
        <v>9900</v>
      </c>
      <c r="J71" s="4" t="s">
        <v>15</v>
      </c>
      <c r="K71" s="36">
        <v>21</v>
      </c>
      <c r="L71" s="71" t="str">
        <f>L68</f>
        <v>กุมภาพันธ์</v>
      </c>
      <c r="M71" s="71"/>
      <c r="N71" s="14" t="str">
        <f>N68</f>
        <v>2568</v>
      </c>
    </row>
    <row r="72" spans="1:14" x14ac:dyDescent="0.6">
      <c r="A72" s="4"/>
      <c r="B72" s="10"/>
      <c r="C72" s="9"/>
      <c r="D72" s="10"/>
      <c r="E72" s="11"/>
      <c r="F72" s="12"/>
      <c r="G72" s="13"/>
      <c r="H72" s="12"/>
      <c r="I72" s="13"/>
      <c r="J72" s="4"/>
      <c r="K72" s="36"/>
      <c r="L72" s="28"/>
      <c r="M72" s="28"/>
      <c r="N72" s="14"/>
    </row>
    <row r="73" spans="1:14" x14ac:dyDescent="0.6">
      <c r="A73" s="1">
        <v>19</v>
      </c>
      <c r="B73" s="2" t="s">
        <v>66</v>
      </c>
      <c r="C73" s="3">
        <v>800</v>
      </c>
      <c r="D73" s="3">
        <f>C73</f>
        <v>800</v>
      </c>
      <c r="E73" s="4" t="s">
        <v>10</v>
      </c>
      <c r="F73" s="69" t="s">
        <v>68</v>
      </c>
      <c r="G73" s="70"/>
      <c r="H73" s="69" t="str">
        <f>F73</f>
        <v>นายพงค์เทพ พบสิลา</v>
      </c>
      <c r="I73" s="70"/>
      <c r="J73" s="4" t="s">
        <v>11</v>
      </c>
      <c r="K73" s="36" t="s">
        <v>16</v>
      </c>
      <c r="L73" s="42" t="str">
        <f>L7</f>
        <v>เลขที่</v>
      </c>
      <c r="M73" s="28">
        <v>34</v>
      </c>
      <c r="N73" s="7" t="str">
        <f>N7</f>
        <v>/2568</v>
      </c>
    </row>
    <row r="74" spans="1:14" x14ac:dyDescent="0.6">
      <c r="A74" s="1"/>
      <c r="B74" s="10" t="s">
        <v>67</v>
      </c>
      <c r="C74" s="9"/>
      <c r="D74" s="10"/>
      <c r="E74" s="11"/>
      <c r="F74" s="12" t="s">
        <v>13</v>
      </c>
      <c r="G74" s="13">
        <f>D73</f>
        <v>800</v>
      </c>
      <c r="H74" s="12" t="s">
        <v>14</v>
      </c>
      <c r="I74" s="13">
        <f>G74</f>
        <v>800</v>
      </c>
      <c r="J74" s="4" t="s">
        <v>15</v>
      </c>
      <c r="K74" s="36">
        <v>25</v>
      </c>
      <c r="L74" s="71" t="str">
        <f>L8</f>
        <v>กุมภาพันธ์</v>
      </c>
      <c r="M74" s="71"/>
      <c r="N74" s="14" t="str">
        <f>N8</f>
        <v>2568</v>
      </c>
    </row>
    <row r="75" spans="1:14" x14ac:dyDescent="0.6">
      <c r="A75" s="4"/>
      <c r="B75" s="2"/>
      <c r="C75" s="3"/>
      <c r="D75" s="3"/>
      <c r="E75" s="4"/>
      <c r="F75" s="5"/>
      <c r="G75" s="15"/>
      <c r="H75" s="5"/>
      <c r="I75" s="6"/>
      <c r="J75" s="10"/>
      <c r="K75" s="38"/>
      <c r="L75" s="39"/>
      <c r="M75" s="40"/>
      <c r="N75" s="32"/>
    </row>
    <row r="76" spans="1:14" x14ac:dyDescent="0.6">
      <c r="A76" s="1">
        <v>20</v>
      </c>
      <c r="B76" s="2" t="s">
        <v>69</v>
      </c>
      <c r="C76" s="3">
        <v>23540</v>
      </c>
      <c r="D76" s="3">
        <f>C76</f>
        <v>23540</v>
      </c>
      <c r="E76" s="4" t="s">
        <v>10</v>
      </c>
      <c r="F76" s="84" t="s">
        <v>71</v>
      </c>
      <c r="G76" s="70"/>
      <c r="H76" s="69" t="str">
        <f>F76</f>
        <v>บริษัท เคเอ็มโปรเกรส จำกัด</v>
      </c>
      <c r="I76" s="70"/>
      <c r="J76" s="4" t="s">
        <v>11</v>
      </c>
      <c r="K76" s="36" t="s">
        <v>12</v>
      </c>
      <c r="L76" s="42" t="str">
        <f>L73</f>
        <v>เลขที่</v>
      </c>
      <c r="M76" s="28">
        <v>45</v>
      </c>
      <c r="N76" s="7" t="str">
        <f>N73</f>
        <v>/2568</v>
      </c>
    </row>
    <row r="77" spans="1:14" x14ac:dyDescent="0.6">
      <c r="A77" s="37"/>
      <c r="B77" s="8" t="s">
        <v>70</v>
      </c>
      <c r="C77" s="9"/>
      <c r="D77" s="10"/>
      <c r="E77" s="11"/>
      <c r="F77" s="12" t="s">
        <v>13</v>
      </c>
      <c r="G77" s="13">
        <f>D76</f>
        <v>23540</v>
      </c>
      <c r="H77" s="12" t="s">
        <v>14</v>
      </c>
      <c r="I77" s="13">
        <f>G77</f>
        <v>23540</v>
      </c>
      <c r="J77" s="4" t="s">
        <v>15</v>
      </c>
      <c r="K77" s="36">
        <v>11</v>
      </c>
      <c r="L77" s="71" t="str">
        <f>L74</f>
        <v>กุมภาพันธ์</v>
      </c>
      <c r="M77" s="71"/>
      <c r="N77" s="14" t="str">
        <f>N8</f>
        <v>2568</v>
      </c>
    </row>
    <row r="78" spans="1:14" x14ac:dyDescent="0.6">
      <c r="A78" s="1"/>
      <c r="B78" s="10"/>
      <c r="C78" s="3"/>
      <c r="D78" s="3"/>
      <c r="E78" s="4"/>
      <c r="F78" s="5"/>
      <c r="G78" s="6"/>
      <c r="H78" s="5"/>
      <c r="I78" s="6"/>
      <c r="J78" s="4"/>
      <c r="K78" s="21"/>
      <c r="L78" s="40"/>
      <c r="M78" s="40"/>
      <c r="N78" s="32"/>
    </row>
    <row r="79" spans="1:14" x14ac:dyDescent="0.6">
      <c r="A79" s="1">
        <v>21</v>
      </c>
      <c r="B79" s="2" t="s">
        <v>72</v>
      </c>
      <c r="C79" s="3">
        <v>640</v>
      </c>
      <c r="D79" s="3">
        <f>C79</f>
        <v>640</v>
      </c>
      <c r="E79" s="4" t="s">
        <v>10</v>
      </c>
      <c r="F79" s="84" t="s">
        <v>26</v>
      </c>
      <c r="G79" s="70"/>
      <c r="H79" s="69" t="str">
        <f>F79</f>
        <v>นายธกร เย็นสบาย</v>
      </c>
      <c r="I79" s="70"/>
      <c r="J79" s="4" t="s">
        <v>11</v>
      </c>
      <c r="K79" s="36" t="s">
        <v>12</v>
      </c>
      <c r="L79" s="42" t="str">
        <f>L73</f>
        <v>เลขที่</v>
      </c>
      <c r="M79" s="28">
        <v>46</v>
      </c>
      <c r="N79" s="7" t="str">
        <f>N73</f>
        <v>/2568</v>
      </c>
    </row>
    <row r="80" spans="1:14" x14ac:dyDescent="0.6">
      <c r="A80" s="4"/>
      <c r="B80" s="8"/>
      <c r="C80" s="9"/>
      <c r="D80" s="10"/>
      <c r="E80" s="11"/>
      <c r="F80" s="12" t="s">
        <v>13</v>
      </c>
      <c r="G80" s="13">
        <f>D79</f>
        <v>640</v>
      </c>
      <c r="H80" s="12" t="s">
        <v>14</v>
      </c>
      <c r="I80" s="13">
        <f>G80</f>
        <v>640</v>
      </c>
      <c r="J80" s="4" t="s">
        <v>15</v>
      </c>
      <c r="K80" s="36">
        <v>11</v>
      </c>
      <c r="L80" s="71" t="str">
        <f>L74</f>
        <v>กุมภาพันธ์</v>
      </c>
      <c r="M80" s="71"/>
      <c r="N80" s="14" t="str">
        <f>N8</f>
        <v>2568</v>
      </c>
    </row>
    <row r="81" spans="1:14" x14ac:dyDescent="0.6">
      <c r="A81" s="46"/>
      <c r="B81" s="2"/>
      <c r="C81" s="43"/>
      <c r="D81" s="43"/>
      <c r="E81" s="4"/>
      <c r="F81" s="30"/>
      <c r="G81" s="33"/>
      <c r="H81" s="30"/>
      <c r="I81" s="33"/>
      <c r="J81" s="10"/>
      <c r="K81" s="30"/>
      <c r="L81" s="31"/>
      <c r="M81" s="17"/>
      <c r="N81" s="32"/>
    </row>
    <row r="82" spans="1:14" x14ac:dyDescent="0.6">
      <c r="A82" s="46">
        <v>22</v>
      </c>
      <c r="B82" s="2" t="s">
        <v>73</v>
      </c>
      <c r="C82" s="3">
        <v>60000</v>
      </c>
      <c r="D82" s="3">
        <f>C82</f>
        <v>60000</v>
      </c>
      <c r="E82" s="4" t="s">
        <v>10</v>
      </c>
      <c r="F82" s="84" t="s">
        <v>27</v>
      </c>
      <c r="G82" s="70"/>
      <c r="H82" s="69" t="str">
        <f>F82</f>
        <v>นายปราโมทย์ เชยชิด</v>
      </c>
      <c r="I82" s="70"/>
      <c r="J82" s="4" t="s">
        <v>11</v>
      </c>
      <c r="K82" s="36" t="s">
        <v>12</v>
      </c>
      <c r="L82" s="42" t="str">
        <f>L76</f>
        <v>เลขที่</v>
      </c>
      <c r="M82" s="28">
        <v>47</v>
      </c>
      <c r="N82" s="7" t="str">
        <f>N76</f>
        <v>/2568</v>
      </c>
    </row>
    <row r="83" spans="1:14" x14ac:dyDescent="0.6">
      <c r="A83" s="4"/>
      <c r="B83" s="8"/>
      <c r="C83" s="9"/>
      <c r="D83" s="10"/>
      <c r="E83" s="11"/>
      <c r="F83" s="12" t="s">
        <v>13</v>
      </c>
      <c r="G83" s="13">
        <f>D82</f>
        <v>60000</v>
      </c>
      <c r="H83" s="12" t="s">
        <v>14</v>
      </c>
      <c r="I83" s="13">
        <f>G83</f>
        <v>60000</v>
      </c>
      <c r="J83" s="4" t="s">
        <v>15</v>
      </c>
      <c r="K83" s="36">
        <v>17</v>
      </c>
      <c r="L83" s="71" t="str">
        <f>L77</f>
        <v>กุมภาพันธ์</v>
      </c>
      <c r="M83" s="71"/>
      <c r="N83" s="14" t="str">
        <f>N8</f>
        <v>2568</v>
      </c>
    </row>
    <row r="84" spans="1:14" x14ac:dyDescent="0.6">
      <c r="A84" s="4"/>
      <c r="B84" s="25"/>
      <c r="C84" s="44"/>
      <c r="D84" s="44"/>
      <c r="E84" s="4"/>
      <c r="F84" s="5"/>
      <c r="G84" s="6"/>
      <c r="H84" s="5"/>
      <c r="I84" s="6"/>
      <c r="J84" s="23"/>
      <c r="K84" s="5"/>
      <c r="L84" s="17"/>
      <c r="M84" s="17"/>
      <c r="N84" s="45"/>
    </row>
    <row r="85" spans="1:14" x14ac:dyDescent="0.6">
      <c r="A85" s="4">
        <v>23</v>
      </c>
      <c r="B85" s="2" t="s">
        <v>74</v>
      </c>
      <c r="C85" s="3">
        <v>7500</v>
      </c>
      <c r="D85" s="3">
        <f>C85</f>
        <v>7500</v>
      </c>
      <c r="E85" s="4" t="s">
        <v>10</v>
      </c>
      <c r="F85" s="84" t="s">
        <v>20</v>
      </c>
      <c r="G85" s="70"/>
      <c r="H85" s="69" t="str">
        <f>F85</f>
        <v>นายจตุพล กรุตเจียม</v>
      </c>
      <c r="I85" s="70"/>
      <c r="J85" s="4" t="s">
        <v>11</v>
      </c>
      <c r="K85" s="36" t="s">
        <v>12</v>
      </c>
      <c r="L85" s="42" t="str">
        <f>L79</f>
        <v>เลขที่</v>
      </c>
      <c r="M85" s="28">
        <v>48</v>
      </c>
      <c r="N85" s="7" t="str">
        <f>N79</f>
        <v>/2568</v>
      </c>
    </row>
    <row r="86" spans="1:14" x14ac:dyDescent="0.6">
      <c r="A86" s="1"/>
      <c r="B86" s="8"/>
      <c r="C86" s="9"/>
      <c r="D86" s="10"/>
      <c r="E86" s="11"/>
      <c r="F86" s="12" t="s">
        <v>13</v>
      </c>
      <c r="G86" s="13">
        <f>D85</f>
        <v>7500</v>
      </c>
      <c r="H86" s="12" t="s">
        <v>14</v>
      </c>
      <c r="I86" s="13">
        <f>G86</f>
        <v>7500</v>
      </c>
      <c r="J86" s="4" t="s">
        <v>15</v>
      </c>
      <c r="K86" s="36">
        <v>3</v>
      </c>
      <c r="L86" s="71" t="str">
        <f>L80</f>
        <v>กุมภาพันธ์</v>
      </c>
      <c r="M86" s="71"/>
      <c r="N86" s="14" t="str">
        <f>N8</f>
        <v>2568</v>
      </c>
    </row>
    <row r="87" spans="1:14" x14ac:dyDescent="0.6">
      <c r="A87" s="4"/>
      <c r="B87" s="19"/>
      <c r="C87" s="20"/>
      <c r="D87" s="19"/>
      <c r="E87" s="4"/>
      <c r="F87" s="21"/>
      <c r="G87" s="22"/>
      <c r="H87" s="21"/>
      <c r="I87" s="22"/>
      <c r="J87" s="23"/>
      <c r="K87" s="5"/>
      <c r="L87" s="17"/>
      <c r="M87" s="17"/>
      <c r="N87" s="24"/>
    </row>
    <row r="88" spans="1:14" x14ac:dyDescent="0.6">
      <c r="A88" s="4">
        <v>24</v>
      </c>
      <c r="B88" s="2" t="s">
        <v>74</v>
      </c>
      <c r="C88" s="3">
        <v>9400</v>
      </c>
      <c r="D88" s="3">
        <f>C88</f>
        <v>9400</v>
      </c>
      <c r="E88" s="4" t="s">
        <v>10</v>
      </c>
      <c r="F88" s="84" t="s">
        <v>79</v>
      </c>
      <c r="G88" s="70"/>
      <c r="H88" s="69" t="str">
        <f>F88</f>
        <v>นายไพรัตน์ ฤกษ์สงเคราะห์</v>
      </c>
      <c r="I88" s="70"/>
      <c r="J88" s="4" t="s">
        <v>11</v>
      </c>
      <c r="K88" s="36" t="s">
        <v>12</v>
      </c>
      <c r="L88" s="42" t="str">
        <f>L82</f>
        <v>เลขที่</v>
      </c>
      <c r="M88" s="28">
        <v>49</v>
      </c>
      <c r="N88" s="7" t="str">
        <f>N82</f>
        <v>/2568</v>
      </c>
    </row>
    <row r="89" spans="1:14" x14ac:dyDescent="0.6">
      <c r="A89" s="47"/>
      <c r="B89" s="2"/>
      <c r="C89" s="9"/>
      <c r="D89" s="10"/>
      <c r="E89" s="11"/>
      <c r="F89" s="12" t="s">
        <v>13</v>
      </c>
      <c r="G89" s="13">
        <f>D88</f>
        <v>9400</v>
      </c>
      <c r="H89" s="12" t="s">
        <v>14</v>
      </c>
      <c r="I89" s="13">
        <f>G89</f>
        <v>9400</v>
      </c>
      <c r="J89" s="4" t="s">
        <v>15</v>
      </c>
      <c r="K89" s="36">
        <v>3</v>
      </c>
      <c r="L89" s="71" t="str">
        <f>L83</f>
        <v>กุมภาพันธ์</v>
      </c>
      <c r="M89" s="71"/>
      <c r="N89" s="14" t="str">
        <f>N8</f>
        <v>2568</v>
      </c>
    </row>
    <row r="90" spans="1:14" x14ac:dyDescent="0.6">
      <c r="A90" s="60"/>
      <c r="B90" s="59"/>
      <c r="C90" s="53"/>
      <c r="D90" s="52"/>
      <c r="E90" s="51"/>
      <c r="F90" s="54"/>
      <c r="G90" s="55"/>
      <c r="H90" s="54"/>
      <c r="I90" s="55"/>
      <c r="J90" s="51"/>
      <c r="K90" s="56"/>
      <c r="L90" s="57"/>
      <c r="M90" s="57"/>
      <c r="N90" s="58"/>
    </row>
    <row r="91" spans="1:14" x14ac:dyDescent="0.6">
      <c r="A91" s="72" t="s">
        <v>0</v>
      </c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</row>
    <row r="92" spans="1:14" x14ac:dyDescent="0.6">
      <c r="A92" s="73" t="s">
        <v>31</v>
      </c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</row>
    <row r="93" spans="1:14" x14ac:dyDescent="0.6">
      <c r="A93" s="73" t="s">
        <v>18</v>
      </c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</row>
    <row r="94" spans="1:14" ht="21" customHeight="1" x14ac:dyDescent="0.6">
      <c r="A94" s="73" t="s">
        <v>33</v>
      </c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</row>
    <row r="95" spans="1:14" ht="25.5" customHeight="1" x14ac:dyDescent="0.6">
      <c r="A95" s="74" t="s">
        <v>1</v>
      </c>
      <c r="B95" s="74" t="s">
        <v>2</v>
      </c>
      <c r="C95" s="76" t="s">
        <v>3</v>
      </c>
      <c r="D95" s="74" t="s">
        <v>4</v>
      </c>
      <c r="E95" s="74" t="s">
        <v>5</v>
      </c>
      <c r="F95" s="78" t="s">
        <v>6</v>
      </c>
      <c r="G95" s="79"/>
      <c r="H95" s="78" t="s">
        <v>7</v>
      </c>
      <c r="I95" s="79"/>
      <c r="J95" s="76" t="s">
        <v>8</v>
      </c>
      <c r="K95" s="78" t="s">
        <v>9</v>
      </c>
      <c r="L95" s="82"/>
      <c r="M95" s="82"/>
      <c r="N95" s="79"/>
    </row>
    <row r="96" spans="1:14" x14ac:dyDescent="0.6">
      <c r="A96" s="75"/>
      <c r="B96" s="75"/>
      <c r="C96" s="77"/>
      <c r="D96" s="75"/>
      <c r="E96" s="75"/>
      <c r="F96" s="80"/>
      <c r="G96" s="81"/>
      <c r="H96" s="80"/>
      <c r="I96" s="81"/>
      <c r="J96" s="77"/>
      <c r="K96" s="80"/>
      <c r="L96" s="83"/>
      <c r="M96" s="83"/>
      <c r="N96" s="81"/>
    </row>
    <row r="97" spans="1:14" x14ac:dyDescent="0.6">
      <c r="A97" s="4">
        <v>25</v>
      </c>
      <c r="B97" s="2" t="s">
        <v>74</v>
      </c>
      <c r="C97" s="3">
        <v>6500</v>
      </c>
      <c r="D97" s="3">
        <f>C97</f>
        <v>6500</v>
      </c>
      <c r="E97" s="4" t="s">
        <v>10</v>
      </c>
      <c r="F97" s="69" t="s">
        <v>19</v>
      </c>
      <c r="G97" s="70"/>
      <c r="H97" s="69" t="str">
        <f>F97</f>
        <v>นางยุพิน จูงใจ</v>
      </c>
      <c r="I97" s="70"/>
      <c r="J97" s="4" t="s">
        <v>11</v>
      </c>
      <c r="K97" s="36" t="s">
        <v>12</v>
      </c>
      <c r="L97" s="42" t="str">
        <f>L85</f>
        <v>เลขที่</v>
      </c>
      <c r="M97" s="28">
        <v>50</v>
      </c>
      <c r="N97" s="7" t="str">
        <f>N85</f>
        <v>/2568</v>
      </c>
    </row>
    <row r="98" spans="1:14" x14ac:dyDescent="0.6">
      <c r="A98" s="4"/>
      <c r="B98" s="8"/>
      <c r="C98" s="9"/>
      <c r="D98" s="10"/>
      <c r="E98" s="11"/>
      <c r="F98" s="12" t="s">
        <v>13</v>
      </c>
      <c r="G98" s="13">
        <f>D97</f>
        <v>6500</v>
      </c>
      <c r="H98" s="12" t="s">
        <v>14</v>
      </c>
      <c r="I98" s="13">
        <f>G98</f>
        <v>6500</v>
      </c>
      <c r="J98" s="4" t="s">
        <v>15</v>
      </c>
      <c r="K98" s="36">
        <v>3</v>
      </c>
      <c r="L98" s="71" t="str">
        <f>L86</f>
        <v>กุมภาพันธ์</v>
      </c>
      <c r="M98" s="71"/>
      <c r="N98" s="14" t="str">
        <f>N8</f>
        <v>2568</v>
      </c>
    </row>
    <row r="99" spans="1:14" x14ac:dyDescent="0.6">
      <c r="A99" s="4"/>
      <c r="B99" s="10"/>
      <c r="C99" s="9"/>
      <c r="D99" s="10"/>
      <c r="E99" s="11"/>
      <c r="F99" s="5"/>
      <c r="G99" s="6"/>
      <c r="H99" s="5"/>
      <c r="I99" s="6"/>
      <c r="J99" s="4"/>
      <c r="K99" s="5"/>
      <c r="L99" s="17"/>
      <c r="M99" s="17"/>
      <c r="N99" s="24"/>
    </row>
    <row r="100" spans="1:14" x14ac:dyDescent="0.6">
      <c r="A100" s="4">
        <v>26</v>
      </c>
      <c r="B100" s="2" t="s">
        <v>74</v>
      </c>
      <c r="C100" s="3">
        <v>11500</v>
      </c>
      <c r="D100" s="3">
        <f>C100</f>
        <v>11500</v>
      </c>
      <c r="E100" s="4" t="s">
        <v>10</v>
      </c>
      <c r="F100" s="69" t="s">
        <v>28</v>
      </c>
      <c r="G100" s="70"/>
      <c r="H100" s="69" t="str">
        <f>F100</f>
        <v>นายชลพันธ์ สุขีทิพย์</v>
      </c>
      <c r="I100" s="70"/>
      <c r="J100" s="4" t="s">
        <v>11</v>
      </c>
      <c r="K100" s="36" t="s">
        <v>12</v>
      </c>
      <c r="L100" s="42" t="str">
        <f>L88</f>
        <v>เลขที่</v>
      </c>
      <c r="M100" s="28">
        <v>51</v>
      </c>
      <c r="N100" s="7" t="str">
        <f>N88</f>
        <v>/2568</v>
      </c>
    </row>
    <row r="101" spans="1:14" x14ac:dyDescent="0.6">
      <c r="A101" s="4"/>
      <c r="B101" s="8"/>
      <c r="C101" s="9"/>
      <c r="D101" s="10"/>
      <c r="E101" s="11"/>
      <c r="F101" s="12" t="s">
        <v>13</v>
      </c>
      <c r="G101" s="13">
        <f>D100</f>
        <v>11500</v>
      </c>
      <c r="H101" s="12" t="s">
        <v>14</v>
      </c>
      <c r="I101" s="13">
        <f>G101</f>
        <v>11500</v>
      </c>
      <c r="J101" s="4" t="s">
        <v>15</v>
      </c>
      <c r="K101" s="36">
        <v>3</v>
      </c>
      <c r="L101" s="71" t="str">
        <f>L89</f>
        <v>กุมภาพันธ์</v>
      </c>
      <c r="M101" s="71"/>
      <c r="N101" s="14" t="str">
        <f>N11</f>
        <v>2568</v>
      </c>
    </row>
    <row r="102" spans="1:14" x14ac:dyDescent="0.6">
      <c r="A102" s="4"/>
      <c r="B102" s="10"/>
      <c r="C102" s="3"/>
      <c r="D102" s="3"/>
      <c r="E102" s="11"/>
      <c r="F102" s="69"/>
      <c r="G102" s="70"/>
      <c r="H102" s="69"/>
      <c r="I102" s="70"/>
      <c r="J102" s="4"/>
      <c r="K102" s="61"/>
      <c r="L102" s="62"/>
      <c r="M102" s="62"/>
      <c r="N102" s="63"/>
    </row>
    <row r="103" spans="1:14" x14ac:dyDescent="0.6">
      <c r="A103" s="4">
        <v>27</v>
      </c>
      <c r="B103" s="2" t="s">
        <v>76</v>
      </c>
      <c r="C103" s="3">
        <v>469</v>
      </c>
      <c r="D103" s="3">
        <f>C103</f>
        <v>469</v>
      </c>
      <c r="E103" s="4" t="s">
        <v>10</v>
      </c>
      <c r="F103" s="69" t="s">
        <v>78</v>
      </c>
      <c r="G103" s="70"/>
      <c r="H103" s="69" t="str">
        <f>F103</f>
        <v>นางสาวณัฐธีรัชฌา คำลือ</v>
      </c>
      <c r="I103" s="70"/>
      <c r="J103" s="4" t="s">
        <v>11</v>
      </c>
      <c r="K103" s="36" t="s">
        <v>12</v>
      </c>
      <c r="L103" s="42" t="str">
        <f>L100</f>
        <v>เลขที่</v>
      </c>
      <c r="M103" s="28">
        <v>52</v>
      </c>
      <c r="N103" s="7" t="str">
        <f>N100</f>
        <v>/2568</v>
      </c>
    </row>
    <row r="104" spans="1:14" x14ac:dyDescent="0.6">
      <c r="A104" s="4"/>
      <c r="B104" s="8" t="s">
        <v>77</v>
      </c>
      <c r="C104" s="9"/>
      <c r="D104" s="10"/>
      <c r="E104" s="11"/>
      <c r="F104" s="12" t="s">
        <v>13</v>
      </c>
      <c r="G104" s="13">
        <f>D103</f>
        <v>469</v>
      </c>
      <c r="H104" s="12" t="s">
        <v>14</v>
      </c>
      <c r="I104" s="13">
        <f>G104</f>
        <v>469</v>
      </c>
      <c r="J104" s="4" t="s">
        <v>15</v>
      </c>
      <c r="K104" s="36">
        <v>3</v>
      </c>
      <c r="L104" s="71" t="str">
        <f>L101</f>
        <v>กุมภาพันธ์</v>
      </c>
      <c r="M104" s="71"/>
      <c r="N104" s="14" t="str">
        <f>N101</f>
        <v>2568</v>
      </c>
    </row>
    <row r="105" spans="1:14" x14ac:dyDescent="0.6">
      <c r="A105" s="4"/>
      <c r="B105" s="2"/>
      <c r="C105" s="64"/>
      <c r="D105" s="10"/>
      <c r="E105" s="11"/>
      <c r="F105" s="12"/>
      <c r="G105" s="13"/>
      <c r="H105" s="12"/>
      <c r="I105" s="13"/>
      <c r="J105" s="4"/>
      <c r="K105" s="61"/>
      <c r="L105" s="62"/>
      <c r="M105" s="62"/>
      <c r="N105" s="65"/>
    </row>
    <row r="106" spans="1:14" x14ac:dyDescent="0.6">
      <c r="A106" s="4">
        <v>28</v>
      </c>
      <c r="B106" s="2" t="s">
        <v>80</v>
      </c>
      <c r="C106" s="3">
        <v>16300</v>
      </c>
      <c r="D106" s="3">
        <f>C106</f>
        <v>16300</v>
      </c>
      <c r="E106" s="4" t="s">
        <v>10</v>
      </c>
      <c r="F106" s="69" t="s">
        <v>82</v>
      </c>
      <c r="G106" s="70"/>
      <c r="H106" s="69" t="str">
        <f>F106</f>
        <v>นายอภิรมย์ เพ่งพิศ</v>
      </c>
      <c r="I106" s="70"/>
      <c r="J106" s="4" t="s">
        <v>11</v>
      </c>
      <c r="K106" s="36" t="s">
        <v>12</v>
      </c>
      <c r="L106" s="42" t="str">
        <f>L103</f>
        <v>เลขที่</v>
      </c>
      <c r="M106" s="28">
        <v>53</v>
      </c>
      <c r="N106" s="7" t="str">
        <f>N103</f>
        <v>/2568</v>
      </c>
    </row>
    <row r="107" spans="1:14" x14ac:dyDescent="0.6">
      <c r="A107" s="4"/>
      <c r="B107" s="8" t="s">
        <v>81</v>
      </c>
      <c r="C107" s="9"/>
      <c r="D107" s="10"/>
      <c r="E107" s="11"/>
      <c r="F107" s="12" t="s">
        <v>13</v>
      </c>
      <c r="G107" s="13">
        <f>D106</f>
        <v>16300</v>
      </c>
      <c r="H107" s="12" t="s">
        <v>14</v>
      </c>
      <c r="I107" s="13">
        <f>G107</f>
        <v>16300</v>
      </c>
      <c r="J107" s="4" t="s">
        <v>15</v>
      </c>
      <c r="K107" s="36">
        <v>28</v>
      </c>
      <c r="L107" s="71" t="str">
        <f>L104</f>
        <v>กุมภาพันธ์</v>
      </c>
      <c r="M107" s="71"/>
      <c r="N107" s="14" t="str">
        <f>N104</f>
        <v>2568</v>
      </c>
    </row>
    <row r="108" spans="1:14" x14ac:dyDescent="0.6">
      <c r="A108" s="4"/>
      <c r="B108" s="10"/>
      <c r="C108" s="9"/>
      <c r="D108" s="10"/>
      <c r="E108" s="11"/>
      <c r="F108" s="5"/>
      <c r="G108" s="6"/>
      <c r="H108" s="5"/>
      <c r="I108" s="6"/>
      <c r="J108" s="4"/>
      <c r="K108" s="5"/>
      <c r="L108" s="17"/>
      <c r="M108" s="17"/>
      <c r="N108" s="24"/>
    </row>
    <row r="109" spans="1:14" x14ac:dyDescent="0.6">
      <c r="A109" s="4">
        <v>29</v>
      </c>
      <c r="B109" s="2" t="s">
        <v>83</v>
      </c>
      <c r="C109" s="3">
        <v>5813.31</v>
      </c>
      <c r="D109" s="3">
        <f>C109</f>
        <v>5813.31</v>
      </c>
      <c r="E109" s="4" t="s">
        <v>10</v>
      </c>
      <c r="F109" s="69" t="s">
        <v>85</v>
      </c>
      <c r="G109" s="70"/>
      <c r="H109" s="69" t="str">
        <f>F109</f>
        <v>บริษัท อีซูซุเซลส์ จำกัด</v>
      </c>
      <c r="I109" s="70"/>
      <c r="J109" s="4" t="s">
        <v>11</v>
      </c>
      <c r="K109" s="36" t="s">
        <v>12</v>
      </c>
      <c r="L109" s="42" t="str">
        <f>L106</f>
        <v>เลขที่</v>
      </c>
      <c r="M109" s="28">
        <v>54</v>
      </c>
      <c r="N109" s="7" t="str">
        <f>N106</f>
        <v>/2568</v>
      </c>
    </row>
    <row r="110" spans="1:14" x14ac:dyDescent="0.6">
      <c r="A110" s="4"/>
      <c r="B110" s="8" t="s">
        <v>84</v>
      </c>
      <c r="C110" s="9"/>
      <c r="D110" s="10"/>
      <c r="E110" s="11"/>
      <c r="F110" s="12" t="s">
        <v>13</v>
      </c>
      <c r="G110" s="13">
        <f>D109</f>
        <v>5813.31</v>
      </c>
      <c r="H110" s="12" t="s">
        <v>14</v>
      </c>
      <c r="I110" s="13">
        <f>G110</f>
        <v>5813.31</v>
      </c>
      <c r="J110" s="4" t="s">
        <v>15</v>
      </c>
      <c r="K110" s="36">
        <v>28</v>
      </c>
      <c r="L110" s="71" t="str">
        <f>L107</f>
        <v>กุมภาพันธ์</v>
      </c>
      <c r="M110" s="71"/>
      <c r="N110" s="14" t="str">
        <f>N107</f>
        <v>2568</v>
      </c>
    </row>
    <row r="111" spans="1:14" x14ac:dyDescent="0.6">
      <c r="A111" s="4"/>
      <c r="B111" s="10"/>
      <c r="C111" s="3"/>
      <c r="D111" s="3"/>
      <c r="E111" s="11"/>
      <c r="F111" s="69"/>
      <c r="G111" s="70"/>
      <c r="H111" s="69"/>
      <c r="I111" s="70"/>
      <c r="J111" s="4"/>
      <c r="K111" s="61"/>
      <c r="L111" s="62"/>
      <c r="M111" s="62"/>
      <c r="N111" s="63"/>
    </row>
    <row r="112" spans="1:14" x14ac:dyDescent="0.6">
      <c r="A112" s="4">
        <v>30</v>
      </c>
      <c r="B112" s="2" t="s">
        <v>86</v>
      </c>
      <c r="C112" s="3">
        <v>197950</v>
      </c>
      <c r="D112" s="3">
        <f>C112</f>
        <v>197950</v>
      </c>
      <c r="E112" s="4" t="s">
        <v>10</v>
      </c>
      <c r="F112" s="69" t="s">
        <v>88</v>
      </c>
      <c r="G112" s="70"/>
      <c r="H112" s="69" t="str">
        <f>F112</f>
        <v>นายปรัชญา โฉมบุตร</v>
      </c>
      <c r="I112" s="70"/>
      <c r="J112" s="4" t="s">
        <v>11</v>
      </c>
      <c r="K112" s="36" t="s">
        <v>12</v>
      </c>
      <c r="L112" s="42" t="str">
        <f>L109</f>
        <v>เลขที่</v>
      </c>
      <c r="M112" s="28">
        <v>55</v>
      </c>
      <c r="N112" s="7" t="str">
        <f>N109</f>
        <v>/2568</v>
      </c>
    </row>
    <row r="113" spans="1:14" x14ac:dyDescent="0.6">
      <c r="A113" s="4"/>
      <c r="B113" s="8" t="s">
        <v>87</v>
      </c>
      <c r="C113" s="9"/>
      <c r="D113" s="10"/>
      <c r="E113" s="11"/>
      <c r="F113" s="12" t="s">
        <v>13</v>
      </c>
      <c r="G113" s="13">
        <f>D112</f>
        <v>197950</v>
      </c>
      <c r="H113" s="12" t="s">
        <v>14</v>
      </c>
      <c r="I113" s="13">
        <f>G113</f>
        <v>197950</v>
      </c>
      <c r="J113" s="4" t="s">
        <v>15</v>
      </c>
      <c r="K113" s="36">
        <v>28</v>
      </c>
      <c r="L113" s="71" t="str">
        <f>L110</f>
        <v>กุมภาพันธ์</v>
      </c>
      <c r="M113" s="71"/>
      <c r="N113" s="14" t="str">
        <f>N110</f>
        <v>2568</v>
      </c>
    </row>
    <row r="114" spans="1:14" x14ac:dyDescent="0.6">
      <c r="A114" s="4"/>
      <c r="B114" s="2"/>
      <c r="C114" s="64"/>
      <c r="D114" s="10"/>
      <c r="E114" s="11"/>
      <c r="F114" s="12"/>
      <c r="G114" s="13"/>
      <c r="H114" s="12"/>
      <c r="I114" s="13"/>
      <c r="J114" s="4"/>
      <c r="K114" s="61"/>
      <c r="L114" s="62"/>
      <c r="M114" s="62"/>
      <c r="N114" s="65"/>
    </row>
    <row r="115" spans="1:14" x14ac:dyDescent="0.6">
      <c r="A115" s="4">
        <v>31</v>
      </c>
      <c r="B115" s="2" t="s">
        <v>89</v>
      </c>
      <c r="C115" s="3">
        <v>7500</v>
      </c>
      <c r="D115" s="3">
        <f>C115</f>
        <v>7500</v>
      </c>
      <c r="E115" s="4" t="s">
        <v>10</v>
      </c>
      <c r="F115" s="69" t="s">
        <v>22</v>
      </c>
      <c r="G115" s="70"/>
      <c r="H115" s="69" t="str">
        <f>F115</f>
        <v>นายอพิเชษฐ เรืองอุไร</v>
      </c>
      <c r="I115" s="70"/>
      <c r="J115" s="4" t="s">
        <v>11</v>
      </c>
      <c r="K115" s="36" t="s">
        <v>12</v>
      </c>
      <c r="L115" s="42" t="str">
        <f>L112</f>
        <v>เลขที่</v>
      </c>
      <c r="M115" s="28">
        <v>56</v>
      </c>
      <c r="N115" s="7" t="str">
        <f>N112</f>
        <v>/2568</v>
      </c>
    </row>
    <row r="116" spans="1:14" x14ac:dyDescent="0.6">
      <c r="A116" s="4"/>
      <c r="B116" s="8"/>
      <c r="C116" s="9"/>
      <c r="D116" s="10"/>
      <c r="E116" s="11"/>
      <c r="F116" s="12" t="s">
        <v>13</v>
      </c>
      <c r="G116" s="13">
        <f>D115</f>
        <v>7500</v>
      </c>
      <c r="H116" s="12" t="s">
        <v>14</v>
      </c>
      <c r="I116" s="13">
        <f>G116</f>
        <v>7500</v>
      </c>
      <c r="J116" s="4" t="s">
        <v>15</v>
      </c>
      <c r="K116" s="36">
        <v>28</v>
      </c>
      <c r="L116" s="71" t="str">
        <f>L113</f>
        <v>กุมภาพันธ์</v>
      </c>
      <c r="M116" s="71"/>
      <c r="N116" s="14" t="str">
        <f>N113</f>
        <v>2568</v>
      </c>
    </row>
    <row r="117" spans="1:14" x14ac:dyDescent="0.6">
      <c r="A117" s="4"/>
      <c r="B117" s="2"/>
      <c r="C117" s="64"/>
      <c r="D117" s="10"/>
      <c r="E117" s="11"/>
      <c r="F117" s="12"/>
      <c r="G117" s="13"/>
      <c r="H117" s="12"/>
      <c r="I117" s="13"/>
      <c r="J117" s="4"/>
      <c r="K117" s="61"/>
      <c r="L117" s="62"/>
      <c r="M117" s="62"/>
      <c r="N117" s="65"/>
    </row>
    <row r="118" spans="1:14" x14ac:dyDescent="0.6">
      <c r="A118" s="4">
        <v>32</v>
      </c>
      <c r="B118" s="2" t="s">
        <v>89</v>
      </c>
      <c r="C118" s="3">
        <v>9400</v>
      </c>
      <c r="D118" s="3">
        <f>C118</f>
        <v>9400</v>
      </c>
      <c r="E118" s="4" t="s">
        <v>75</v>
      </c>
      <c r="F118" s="69" t="s">
        <v>79</v>
      </c>
      <c r="G118" s="70"/>
      <c r="H118" s="69" t="str">
        <f>F118</f>
        <v>นายไพรัตน์ ฤกษ์สงเคราะห์</v>
      </c>
      <c r="I118" s="70"/>
      <c r="J118" s="4" t="s">
        <v>11</v>
      </c>
      <c r="K118" s="36" t="s">
        <v>12</v>
      </c>
      <c r="L118" s="42" t="str">
        <f>L115</f>
        <v>เลขที่</v>
      </c>
      <c r="M118" s="28">
        <v>57</v>
      </c>
      <c r="N118" s="7" t="str">
        <f>N115</f>
        <v>/2568</v>
      </c>
    </row>
    <row r="119" spans="1:14" x14ac:dyDescent="0.6">
      <c r="A119" s="4"/>
      <c r="B119" s="8"/>
      <c r="C119" s="9"/>
      <c r="D119" s="10"/>
      <c r="E119" s="11"/>
      <c r="F119" s="12" t="s">
        <v>13</v>
      </c>
      <c r="G119" s="13">
        <f>D118</f>
        <v>9400</v>
      </c>
      <c r="H119" s="12" t="s">
        <v>14</v>
      </c>
      <c r="I119" s="13">
        <f>G119</f>
        <v>9400</v>
      </c>
      <c r="J119" s="4" t="s">
        <v>15</v>
      </c>
      <c r="K119" s="36">
        <v>28</v>
      </c>
      <c r="L119" s="71" t="str">
        <f>L116</f>
        <v>กุมภาพันธ์</v>
      </c>
      <c r="M119" s="71"/>
      <c r="N119" s="14" t="str">
        <f>N116</f>
        <v>2568</v>
      </c>
    </row>
    <row r="120" spans="1:14" x14ac:dyDescent="0.6">
      <c r="A120" s="51"/>
      <c r="B120" s="66"/>
      <c r="C120" s="53"/>
      <c r="D120" s="52"/>
      <c r="E120" s="51"/>
      <c r="F120" s="54"/>
      <c r="G120" s="55"/>
      <c r="H120" s="54"/>
      <c r="I120" s="55"/>
      <c r="J120" s="51"/>
      <c r="K120" s="56"/>
      <c r="L120" s="57"/>
      <c r="M120" s="57"/>
      <c r="N120" s="58"/>
    </row>
    <row r="121" spans="1:14" x14ac:dyDescent="0.6">
      <c r="A121" s="51"/>
      <c r="B121" s="66"/>
      <c r="C121" s="53"/>
      <c r="D121" s="52"/>
      <c r="E121" s="51"/>
      <c r="F121" s="54"/>
      <c r="G121" s="55"/>
      <c r="H121" s="54"/>
      <c r="I121" s="55"/>
      <c r="J121" s="51"/>
      <c r="K121" s="56"/>
      <c r="L121" s="57"/>
      <c r="M121" s="57"/>
      <c r="N121" s="58"/>
    </row>
    <row r="122" spans="1:14" x14ac:dyDescent="0.6">
      <c r="A122" s="72" t="s">
        <v>0</v>
      </c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1:14" x14ac:dyDescent="0.6">
      <c r="A123" s="73" t="s">
        <v>31</v>
      </c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</row>
    <row r="124" spans="1:14" x14ac:dyDescent="0.6">
      <c r="A124" s="73" t="s">
        <v>18</v>
      </c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</row>
    <row r="125" spans="1:14" x14ac:dyDescent="0.6">
      <c r="A125" s="73" t="s">
        <v>33</v>
      </c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</row>
    <row r="126" spans="1:14" x14ac:dyDescent="0.6">
      <c r="A126" s="74" t="s">
        <v>1</v>
      </c>
      <c r="B126" s="74" t="s">
        <v>2</v>
      </c>
      <c r="C126" s="76" t="s">
        <v>3</v>
      </c>
      <c r="D126" s="74" t="s">
        <v>4</v>
      </c>
      <c r="E126" s="74" t="s">
        <v>5</v>
      </c>
      <c r="F126" s="78" t="s">
        <v>6</v>
      </c>
      <c r="G126" s="79"/>
      <c r="H126" s="78" t="s">
        <v>7</v>
      </c>
      <c r="I126" s="79"/>
      <c r="J126" s="76" t="s">
        <v>8</v>
      </c>
      <c r="K126" s="78" t="s">
        <v>9</v>
      </c>
      <c r="L126" s="82"/>
      <c r="M126" s="82"/>
      <c r="N126" s="79"/>
    </row>
    <row r="127" spans="1:14" x14ac:dyDescent="0.6">
      <c r="A127" s="75"/>
      <c r="B127" s="75"/>
      <c r="C127" s="77"/>
      <c r="D127" s="75"/>
      <c r="E127" s="75"/>
      <c r="F127" s="80"/>
      <c r="G127" s="81"/>
      <c r="H127" s="80"/>
      <c r="I127" s="81"/>
      <c r="J127" s="77"/>
      <c r="K127" s="80"/>
      <c r="L127" s="83"/>
      <c r="M127" s="83"/>
      <c r="N127" s="81"/>
    </row>
    <row r="128" spans="1:14" x14ac:dyDescent="0.6">
      <c r="A128" s="4">
        <v>33</v>
      </c>
      <c r="B128" s="2" t="s">
        <v>89</v>
      </c>
      <c r="C128" s="3">
        <v>6500</v>
      </c>
      <c r="D128" s="3">
        <f>C128</f>
        <v>6500</v>
      </c>
      <c r="E128" s="4" t="s">
        <v>10</v>
      </c>
      <c r="F128" s="69" t="s">
        <v>19</v>
      </c>
      <c r="G128" s="70"/>
      <c r="H128" s="69" t="str">
        <f>F128</f>
        <v>นางยุพิน จูงใจ</v>
      </c>
      <c r="I128" s="70"/>
      <c r="J128" s="4" t="s">
        <v>11</v>
      </c>
      <c r="K128" s="36" t="s">
        <v>12</v>
      </c>
      <c r="L128" s="42" t="s">
        <v>17</v>
      </c>
      <c r="M128" s="28">
        <v>58</v>
      </c>
      <c r="N128" s="67" t="s">
        <v>21</v>
      </c>
    </row>
    <row r="129" spans="1:14" x14ac:dyDescent="0.6">
      <c r="A129" s="4"/>
      <c r="B129" s="8"/>
      <c r="C129" s="9"/>
      <c r="D129" s="10"/>
      <c r="E129" s="11"/>
      <c r="F129" s="12" t="s">
        <v>13</v>
      </c>
      <c r="G129" s="13">
        <f>D128</f>
        <v>6500</v>
      </c>
      <c r="H129" s="12" t="s">
        <v>14</v>
      </c>
      <c r="I129" s="13">
        <f>G129</f>
        <v>6500</v>
      </c>
      <c r="J129" s="4" t="s">
        <v>15</v>
      </c>
      <c r="K129" s="36">
        <v>28</v>
      </c>
      <c r="L129" s="71" t="s">
        <v>32</v>
      </c>
      <c r="M129" s="71"/>
      <c r="N129" s="68">
        <v>2568</v>
      </c>
    </row>
    <row r="130" spans="1:14" x14ac:dyDescent="0.6">
      <c r="A130" s="4"/>
      <c r="B130" s="10"/>
      <c r="C130" s="9"/>
      <c r="D130" s="10"/>
      <c r="E130" s="11"/>
      <c r="F130" s="5"/>
      <c r="G130" s="6"/>
      <c r="H130" s="5"/>
      <c r="I130" s="6"/>
      <c r="J130" s="4"/>
      <c r="K130" s="5"/>
      <c r="L130" s="17"/>
      <c r="M130" s="17"/>
      <c r="N130" s="24"/>
    </row>
    <row r="131" spans="1:14" x14ac:dyDescent="0.6">
      <c r="A131" s="4">
        <v>34</v>
      </c>
      <c r="B131" s="2" t="s">
        <v>89</v>
      </c>
      <c r="C131" s="3">
        <v>11500</v>
      </c>
      <c r="D131" s="3">
        <f>C131</f>
        <v>11500</v>
      </c>
      <c r="E131" s="4" t="s">
        <v>10</v>
      </c>
      <c r="F131" s="69" t="s">
        <v>28</v>
      </c>
      <c r="G131" s="70"/>
      <c r="H131" s="69" t="str">
        <f>F131</f>
        <v>นายชลพันธ์ สุขีทิพย์</v>
      </c>
      <c r="I131" s="70"/>
      <c r="J131" s="4" t="s">
        <v>11</v>
      </c>
      <c r="K131" s="36" t="s">
        <v>12</v>
      </c>
      <c r="L131" s="42" t="s">
        <v>17</v>
      </c>
      <c r="M131" s="28">
        <v>59</v>
      </c>
      <c r="N131" s="67" t="s">
        <v>21</v>
      </c>
    </row>
    <row r="132" spans="1:14" x14ac:dyDescent="0.6">
      <c r="A132" s="4"/>
      <c r="B132" s="8"/>
      <c r="C132" s="9"/>
      <c r="D132" s="10"/>
      <c r="E132" s="11"/>
      <c r="F132" s="12" t="s">
        <v>13</v>
      </c>
      <c r="G132" s="13">
        <f>D131</f>
        <v>11500</v>
      </c>
      <c r="H132" s="12" t="s">
        <v>14</v>
      </c>
      <c r="I132" s="13">
        <f>G132</f>
        <v>11500</v>
      </c>
      <c r="J132" s="4" t="s">
        <v>15</v>
      </c>
      <c r="K132" s="36">
        <v>28</v>
      </c>
      <c r="L132" s="71" t="s">
        <v>32</v>
      </c>
      <c r="M132" s="71"/>
      <c r="N132" s="68">
        <v>2568</v>
      </c>
    </row>
    <row r="133" spans="1:14" x14ac:dyDescent="0.6">
      <c r="A133" s="4"/>
      <c r="B133" s="10"/>
      <c r="C133" s="3"/>
      <c r="D133" s="3"/>
      <c r="E133" s="11"/>
      <c r="F133" s="69"/>
      <c r="G133" s="70"/>
      <c r="H133" s="69"/>
      <c r="I133" s="70"/>
      <c r="J133" s="4"/>
      <c r="K133" s="61"/>
      <c r="L133" s="62"/>
      <c r="M133" s="62"/>
      <c r="N133" s="63"/>
    </row>
    <row r="134" spans="1:14" x14ac:dyDescent="0.6">
      <c r="A134" s="4">
        <v>35</v>
      </c>
      <c r="B134" s="2" t="s">
        <v>89</v>
      </c>
      <c r="C134" s="3">
        <v>10758</v>
      </c>
      <c r="D134" s="3">
        <f>C134</f>
        <v>10758</v>
      </c>
      <c r="E134" s="4" t="s">
        <v>10</v>
      </c>
      <c r="F134" s="69" t="s">
        <v>92</v>
      </c>
      <c r="G134" s="70"/>
      <c r="H134" s="69" t="str">
        <f>F134</f>
        <v>นางสาวนิภาวรรณ แย้มมาก</v>
      </c>
      <c r="I134" s="70"/>
      <c r="J134" s="4" t="s">
        <v>11</v>
      </c>
      <c r="K134" s="36" t="s">
        <v>12</v>
      </c>
      <c r="L134" s="42" t="s">
        <v>17</v>
      </c>
      <c r="M134" s="28">
        <v>60</v>
      </c>
      <c r="N134" s="67" t="s">
        <v>21</v>
      </c>
    </row>
    <row r="135" spans="1:14" x14ac:dyDescent="0.6">
      <c r="A135" s="4"/>
      <c r="B135" s="8"/>
      <c r="C135" s="9"/>
      <c r="D135" s="10"/>
      <c r="E135" s="11"/>
      <c r="F135" s="12" t="s">
        <v>13</v>
      </c>
      <c r="G135" s="13">
        <f>D134</f>
        <v>10758</v>
      </c>
      <c r="H135" s="12" t="s">
        <v>14</v>
      </c>
      <c r="I135" s="13">
        <f>G135</f>
        <v>10758</v>
      </c>
      <c r="J135" s="4" t="s">
        <v>15</v>
      </c>
      <c r="K135" s="36">
        <v>28</v>
      </c>
      <c r="L135" s="71" t="s">
        <v>32</v>
      </c>
      <c r="M135" s="71"/>
      <c r="N135" s="68">
        <v>2568</v>
      </c>
    </row>
    <row r="136" spans="1:14" x14ac:dyDescent="0.6">
      <c r="A136" s="4"/>
      <c r="B136" s="2"/>
      <c r="C136" s="64"/>
      <c r="D136" s="10"/>
      <c r="E136" s="11"/>
      <c r="F136" s="12"/>
      <c r="G136" s="13"/>
      <c r="H136" s="12"/>
      <c r="I136" s="13"/>
      <c r="J136" s="4"/>
      <c r="K136" s="61"/>
      <c r="L136" s="62"/>
      <c r="M136" s="62"/>
      <c r="N136" s="65"/>
    </row>
    <row r="137" spans="1:14" x14ac:dyDescent="0.6">
      <c r="A137" s="4">
        <v>36</v>
      </c>
      <c r="B137" s="2" t="s">
        <v>90</v>
      </c>
      <c r="C137" s="3">
        <v>470</v>
      </c>
      <c r="D137" s="3">
        <f>C137</f>
        <v>470</v>
      </c>
      <c r="E137" s="4" t="s">
        <v>10</v>
      </c>
      <c r="F137" s="69" t="s">
        <v>78</v>
      </c>
      <c r="G137" s="70"/>
      <c r="H137" s="69" t="str">
        <f>F137</f>
        <v>นางสาวณัฐธีรัชฌา คำลือ</v>
      </c>
      <c r="I137" s="70"/>
      <c r="J137" s="4" t="s">
        <v>11</v>
      </c>
      <c r="K137" s="36" t="s">
        <v>12</v>
      </c>
      <c r="L137" s="42" t="s">
        <v>17</v>
      </c>
      <c r="M137" s="28">
        <v>61</v>
      </c>
      <c r="N137" s="67" t="s">
        <v>21</v>
      </c>
    </row>
    <row r="138" spans="1:14" x14ac:dyDescent="0.6">
      <c r="A138" s="4"/>
      <c r="B138" s="8" t="s">
        <v>91</v>
      </c>
      <c r="C138" s="9"/>
      <c r="D138" s="10"/>
      <c r="E138" s="11"/>
      <c r="F138" s="12" t="s">
        <v>13</v>
      </c>
      <c r="G138" s="13">
        <f>D137</f>
        <v>470</v>
      </c>
      <c r="H138" s="12" t="s">
        <v>14</v>
      </c>
      <c r="I138" s="13">
        <f>G138</f>
        <v>470</v>
      </c>
      <c r="J138" s="4" t="s">
        <v>15</v>
      </c>
      <c r="K138" s="36">
        <v>28</v>
      </c>
      <c r="L138" s="71" t="s">
        <v>32</v>
      </c>
      <c r="M138" s="71"/>
      <c r="N138" s="68">
        <v>2568</v>
      </c>
    </row>
    <row r="139" spans="1:14" x14ac:dyDescent="0.6">
      <c r="A139" s="4"/>
      <c r="B139" s="10"/>
      <c r="C139" s="9"/>
      <c r="D139" s="10"/>
      <c r="E139" s="11"/>
      <c r="F139" s="5"/>
      <c r="G139" s="6"/>
      <c r="H139" s="5"/>
      <c r="I139" s="6"/>
      <c r="J139" s="4"/>
      <c r="K139" s="5"/>
      <c r="L139" s="17"/>
      <c r="M139" s="17"/>
      <c r="N139" s="24"/>
    </row>
    <row r="140" spans="1:14" x14ac:dyDescent="0.6">
      <c r="A140" s="4">
        <v>37</v>
      </c>
      <c r="B140" s="2" t="s">
        <v>93</v>
      </c>
      <c r="C140" s="3">
        <v>10000</v>
      </c>
      <c r="D140" s="3">
        <f>C140</f>
        <v>10000</v>
      </c>
      <c r="E140" s="4" t="s">
        <v>10</v>
      </c>
      <c r="F140" s="69" t="s">
        <v>95</v>
      </c>
      <c r="G140" s="70"/>
      <c r="H140" s="69" t="str">
        <f>F140</f>
        <v>นายศรายุทธ ขุนสอาดศรี</v>
      </c>
      <c r="I140" s="70"/>
      <c r="J140" s="4" t="s">
        <v>11</v>
      </c>
      <c r="K140" s="36" t="s">
        <v>12</v>
      </c>
      <c r="L140" s="42" t="s">
        <v>17</v>
      </c>
      <c r="M140" s="28">
        <v>62</v>
      </c>
      <c r="N140" s="67" t="s">
        <v>21</v>
      </c>
    </row>
    <row r="141" spans="1:14" x14ac:dyDescent="0.6">
      <c r="A141" s="4"/>
      <c r="B141" s="8" t="s">
        <v>94</v>
      </c>
      <c r="C141" s="9"/>
      <c r="D141" s="10"/>
      <c r="E141" s="11"/>
      <c r="F141" s="12" t="s">
        <v>13</v>
      </c>
      <c r="G141" s="13">
        <f>D140</f>
        <v>10000</v>
      </c>
      <c r="H141" s="12" t="s">
        <v>14</v>
      </c>
      <c r="I141" s="13">
        <f>G141</f>
        <v>10000</v>
      </c>
      <c r="J141" s="4" t="s">
        <v>15</v>
      </c>
      <c r="K141" s="36">
        <v>28</v>
      </c>
      <c r="L141" s="71" t="s">
        <v>32</v>
      </c>
      <c r="M141" s="71"/>
      <c r="N141" s="68">
        <v>2568</v>
      </c>
    </row>
    <row r="142" spans="1:14" x14ac:dyDescent="0.6">
      <c r="A142" s="4"/>
      <c r="B142" s="10"/>
      <c r="C142" s="3"/>
      <c r="D142" s="3"/>
      <c r="E142" s="11"/>
      <c r="F142" s="69"/>
      <c r="G142" s="70"/>
      <c r="H142" s="69"/>
      <c r="I142" s="70"/>
      <c r="J142" s="4"/>
      <c r="K142" s="61"/>
      <c r="L142" s="62"/>
      <c r="M142" s="62"/>
      <c r="N142" s="63"/>
    </row>
    <row r="143" spans="1:14" x14ac:dyDescent="0.6">
      <c r="A143" s="4">
        <v>38</v>
      </c>
      <c r="B143" s="2" t="s">
        <v>96</v>
      </c>
      <c r="C143" s="3">
        <v>3500</v>
      </c>
      <c r="D143" s="3">
        <f>C143</f>
        <v>3500</v>
      </c>
      <c r="E143" s="4" t="s">
        <v>10</v>
      </c>
      <c r="F143" s="69" t="s">
        <v>20</v>
      </c>
      <c r="G143" s="70"/>
      <c r="H143" s="69" t="str">
        <f>F143</f>
        <v>นายจตุพล กรุตเจียม</v>
      </c>
      <c r="I143" s="70"/>
      <c r="J143" s="4" t="s">
        <v>11</v>
      </c>
      <c r="K143" s="36" t="s">
        <v>23</v>
      </c>
      <c r="L143" s="42" t="s">
        <v>17</v>
      </c>
      <c r="M143" s="28">
        <v>11</v>
      </c>
      <c r="N143" s="67" t="s">
        <v>21</v>
      </c>
    </row>
    <row r="144" spans="1:14" x14ac:dyDescent="0.6">
      <c r="A144" s="4"/>
      <c r="B144" s="8" t="s">
        <v>97</v>
      </c>
      <c r="C144" s="9"/>
      <c r="D144" s="10"/>
      <c r="E144" s="11"/>
      <c r="F144" s="12" t="s">
        <v>13</v>
      </c>
      <c r="G144" s="13">
        <f>D143</f>
        <v>3500</v>
      </c>
      <c r="H144" s="12" t="s">
        <v>14</v>
      </c>
      <c r="I144" s="13">
        <f>G144</f>
        <v>3500</v>
      </c>
      <c r="J144" s="4" t="s">
        <v>15</v>
      </c>
      <c r="K144" s="36">
        <v>28</v>
      </c>
      <c r="L144" s="71" t="s">
        <v>32</v>
      </c>
      <c r="M144" s="71"/>
      <c r="N144" s="68">
        <v>2568</v>
      </c>
    </row>
    <row r="145" spans="1:14" x14ac:dyDescent="0.6">
      <c r="A145" s="4"/>
      <c r="B145" s="2"/>
      <c r="C145" s="64"/>
      <c r="D145" s="10"/>
      <c r="E145" s="11"/>
      <c r="F145" s="12"/>
      <c r="G145" s="13"/>
      <c r="H145" s="12"/>
      <c r="I145" s="13"/>
      <c r="J145" s="4"/>
      <c r="K145" s="61"/>
      <c r="L145" s="62"/>
      <c r="M145" s="62"/>
      <c r="N145" s="65"/>
    </row>
    <row r="146" spans="1:14" x14ac:dyDescent="0.6">
      <c r="A146" s="4">
        <v>39</v>
      </c>
      <c r="B146" s="2" t="s">
        <v>98</v>
      </c>
      <c r="C146" s="3">
        <v>3500</v>
      </c>
      <c r="D146" s="3">
        <f>C146</f>
        <v>3500</v>
      </c>
      <c r="E146" s="4" t="s">
        <v>10</v>
      </c>
      <c r="F146" s="69" t="s">
        <v>20</v>
      </c>
      <c r="G146" s="70"/>
      <c r="H146" s="69" t="str">
        <f>F146</f>
        <v>นายจตุพล กรุตเจียม</v>
      </c>
      <c r="I146" s="70"/>
      <c r="J146" s="4" t="s">
        <v>11</v>
      </c>
      <c r="K146" s="36" t="s">
        <v>23</v>
      </c>
      <c r="L146" s="42" t="s">
        <v>17</v>
      </c>
      <c r="M146" s="28">
        <v>12</v>
      </c>
      <c r="N146" s="67" t="s">
        <v>21</v>
      </c>
    </row>
    <row r="147" spans="1:14" x14ac:dyDescent="0.6">
      <c r="A147" s="4"/>
      <c r="B147" s="8" t="s">
        <v>97</v>
      </c>
      <c r="C147" s="9"/>
      <c r="D147" s="10"/>
      <c r="E147" s="11"/>
      <c r="F147" s="12" t="s">
        <v>13</v>
      </c>
      <c r="G147" s="13">
        <f>D146</f>
        <v>3500</v>
      </c>
      <c r="H147" s="12" t="s">
        <v>14</v>
      </c>
      <c r="I147" s="13">
        <f>G147</f>
        <v>3500</v>
      </c>
      <c r="J147" s="4" t="s">
        <v>15</v>
      </c>
      <c r="K147" s="36">
        <v>28</v>
      </c>
      <c r="L147" s="71" t="s">
        <v>32</v>
      </c>
      <c r="M147" s="71"/>
      <c r="N147" s="68">
        <v>2568</v>
      </c>
    </row>
    <row r="148" spans="1:14" x14ac:dyDescent="0.6">
      <c r="A148" s="4"/>
      <c r="B148" s="2"/>
      <c r="C148" s="64"/>
      <c r="D148" s="10"/>
      <c r="E148" s="11"/>
      <c r="F148" s="12"/>
      <c r="G148" s="13"/>
      <c r="H148" s="12"/>
      <c r="I148" s="13"/>
      <c r="J148" s="4"/>
      <c r="K148" s="61"/>
      <c r="L148" s="62"/>
      <c r="M148" s="62"/>
      <c r="N148" s="65"/>
    </row>
    <row r="149" spans="1:14" x14ac:dyDescent="0.6">
      <c r="A149" s="4"/>
      <c r="B149" s="2"/>
      <c r="C149" s="3"/>
      <c r="D149" s="3"/>
      <c r="E149" s="4"/>
      <c r="F149" s="5"/>
      <c r="G149" s="6"/>
      <c r="H149" s="5"/>
      <c r="I149" s="6"/>
      <c r="J149" s="4"/>
      <c r="K149" s="36"/>
      <c r="L149" s="42"/>
      <c r="M149" s="28"/>
      <c r="N149" s="67"/>
    </row>
    <row r="150" spans="1:14" x14ac:dyDescent="0.6">
      <c r="A150" s="4"/>
      <c r="B150" s="8"/>
      <c r="C150" s="9"/>
      <c r="D150" s="10"/>
      <c r="E150" s="11"/>
      <c r="F150" s="12"/>
      <c r="G150" s="13"/>
      <c r="H150" s="12"/>
      <c r="I150" s="13"/>
      <c r="J150" s="4"/>
      <c r="K150" s="36"/>
      <c r="L150" s="71"/>
      <c r="M150" s="71"/>
      <c r="N150" s="68"/>
    </row>
  </sheetData>
  <mergeCells count="191">
    <mergeCell ref="H5:I6"/>
    <mergeCell ref="J5:J6"/>
    <mergeCell ref="K5:N6"/>
    <mergeCell ref="F7:G7"/>
    <mergeCell ref="H7:I7"/>
    <mergeCell ref="L8:M8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G6"/>
    <mergeCell ref="F16:G16"/>
    <mergeCell ref="H16:I16"/>
    <mergeCell ref="L17:M17"/>
    <mergeCell ref="F19:G19"/>
    <mergeCell ref="H19:I19"/>
    <mergeCell ref="L20:M20"/>
    <mergeCell ref="F10:G10"/>
    <mergeCell ref="H10:I10"/>
    <mergeCell ref="L11:M11"/>
    <mergeCell ref="F13:G13"/>
    <mergeCell ref="H13:I13"/>
    <mergeCell ref="L14:M14"/>
    <mergeCell ref="F28:G28"/>
    <mergeCell ref="H28:I28"/>
    <mergeCell ref="L29:M29"/>
    <mergeCell ref="F37:G37"/>
    <mergeCell ref="H37:I37"/>
    <mergeCell ref="L38:M38"/>
    <mergeCell ref="F22:G22"/>
    <mergeCell ref="H22:I22"/>
    <mergeCell ref="L23:M23"/>
    <mergeCell ref="F25:G25"/>
    <mergeCell ref="H25:I25"/>
    <mergeCell ref="L26:M26"/>
    <mergeCell ref="A31:N31"/>
    <mergeCell ref="A32:N32"/>
    <mergeCell ref="A33:N33"/>
    <mergeCell ref="A34:N34"/>
    <mergeCell ref="A35:A36"/>
    <mergeCell ref="B35:B36"/>
    <mergeCell ref="C35:C36"/>
    <mergeCell ref="D35:D36"/>
    <mergeCell ref="E35:E36"/>
    <mergeCell ref="F35:G36"/>
    <mergeCell ref="F43:G43"/>
    <mergeCell ref="H43:I43"/>
    <mergeCell ref="L44:M44"/>
    <mergeCell ref="F46:G46"/>
    <mergeCell ref="H46:I46"/>
    <mergeCell ref="L47:M47"/>
    <mergeCell ref="H35:I36"/>
    <mergeCell ref="J35:J36"/>
    <mergeCell ref="K35:N36"/>
    <mergeCell ref="F40:G40"/>
    <mergeCell ref="H40:I40"/>
    <mergeCell ref="L41:M41"/>
    <mergeCell ref="F55:G55"/>
    <mergeCell ref="H55:I55"/>
    <mergeCell ref="L56:M56"/>
    <mergeCell ref="F58:G58"/>
    <mergeCell ref="H58:I58"/>
    <mergeCell ref="L59:M59"/>
    <mergeCell ref="F49:G49"/>
    <mergeCell ref="H49:I49"/>
    <mergeCell ref="L50:M50"/>
    <mergeCell ref="F52:G52"/>
    <mergeCell ref="H52:I52"/>
    <mergeCell ref="L53:M53"/>
    <mergeCell ref="A61:N61"/>
    <mergeCell ref="A62:N62"/>
    <mergeCell ref="A63:N63"/>
    <mergeCell ref="A64:N64"/>
    <mergeCell ref="A65:A66"/>
    <mergeCell ref="B65:B66"/>
    <mergeCell ref="C65:C66"/>
    <mergeCell ref="D65:D66"/>
    <mergeCell ref="E65:E66"/>
    <mergeCell ref="F65:G66"/>
    <mergeCell ref="F76:G76"/>
    <mergeCell ref="H76:I76"/>
    <mergeCell ref="L77:M77"/>
    <mergeCell ref="F79:G79"/>
    <mergeCell ref="H79:I79"/>
    <mergeCell ref="L80:M80"/>
    <mergeCell ref="H65:I66"/>
    <mergeCell ref="J65:J66"/>
    <mergeCell ref="K65:N66"/>
    <mergeCell ref="F73:G73"/>
    <mergeCell ref="H73:I73"/>
    <mergeCell ref="L74:M74"/>
    <mergeCell ref="F67:G67"/>
    <mergeCell ref="H67:I67"/>
    <mergeCell ref="L68:M68"/>
    <mergeCell ref="F70:G70"/>
    <mergeCell ref="H70:I70"/>
    <mergeCell ref="L71:M71"/>
    <mergeCell ref="F82:G82"/>
    <mergeCell ref="H82:I82"/>
    <mergeCell ref="L83:M83"/>
    <mergeCell ref="F85:G85"/>
    <mergeCell ref="H85:I85"/>
    <mergeCell ref="L86:M86"/>
    <mergeCell ref="A91:N91"/>
    <mergeCell ref="A92:N92"/>
    <mergeCell ref="A93:N93"/>
    <mergeCell ref="F88:G88"/>
    <mergeCell ref="H88:I88"/>
    <mergeCell ref="L89:M89"/>
    <mergeCell ref="F97:G97"/>
    <mergeCell ref="H97:I97"/>
    <mergeCell ref="L98:M98"/>
    <mergeCell ref="A94:N94"/>
    <mergeCell ref="A95:A96"/>
    <mergeCell ref="B95:B96"/>
    <mergeCell ref="C95:C96"/>
    <mergeCell ref="D95:D96"/>
    <mergeCell ref="E95:E96"/>
    <mergeCell ref="F95:G96"/>
    <mergeCell ref="F103:G103"/>
    <mergeCell ref="H103:I103"/>
    <mergeCell ref="F102:G102"/>
    <mergeCell ref="H102:I102"/>
    <mergeCell ref="L104:M104"/>
    <mergeCell ref="F106:G106"/>
    <mergeCell ref="H106:I106"/>
    <mergeCell ref="L107:M107"/>
    <mergeCell ref="H95:I96"/>
    <mergeCell ref="J95:J96"/>
    <mergeCell ref="K95:N96"/>
    <mergeCell ref="F100:G100"/>
    <mergeCell ref="H100:I100"/>
    <mergeCell ref="L101:M101"/>
    <mergeCell ref="F109:G109"/>
    <mergeCell ref="H109:I109"/>
    <mergeCell ref="L110:M110"/>
    <mergeCell ref="L113:M113"/>
    <mergeCell ref="H112:I112"/>
    <mergeCell ref="F112:G112"/>
    <mergeCell ref="H111:I111"/>
    <mergeCell ref="F111:G111"/>
    <mergeCell ref="L116:M116"/>
    <mergeCell ref="H115:I115"/>
    <mergeCell ref="F115:G115"/>
    <mergeCell ref="F133:G133"/>
    <mergeCell ref="H133:I133"/>
    <mergeCell ref="F134:G134"/>
    <mergeCell ref="H134:I134"/>
    <mergeCell ref="L119:M119"/>
    <mergeCell ref="A122:N122"/>
    <mergeCell ref="A123:N123"/>
    <mergeCell ref="A124:N124"/>
    <mergeCell ref="A125:N125"/>
    <mergeCell ref="A126:A127"/>
    <mergeCell ref="B126:B127"/>
    <mergeCell ref="C126:C127"/>
    <mergeCell ref="D126:D127"/>
    <mergeCell ref="E126:E127"/>
    <mergeCell ref="F126:G127"/>
    <mergeCell ref="H126:I127"/>
    <mergeCell ref="J126:J127"/>
    <mergeCell ref="K126:N127"/>
    <mergeCell ref="F143:G143"/>
    <mergeCell ref="H143:I143"/>
    <mergeCell ref="L144:M144"/>
    <mergeCell ref="F146:G146"/>
    <mergeCell ref="H146:I146"/>
    <mergeCell ref="L147:M147"/>
    <mergeCell ref="L150:M150"/>
    <mergeCell ref="F118:G118"/>
    <mergeCell ref="H118:I118"/>
    <mergeCell ref="L135:M135"/>
    <mergeCell ref="F137:G137"/>
    <mergeCell ref="H137:I137"/>
    <mergeCell ref="L138:M138"/>
    <mergeCell ref="F140:G140"/>
    <mergeCell ref="H140:I140"/>
    <mergeCell ref="L141:M141"/>
    <mergeCell ref="F142:G142"/>
    <mergeCell ref="H142:I142"/>
    <mergeCell ref="F128:G128"/>
    <mergeCell ref="H128:I128"/>
    <mergeCell ref="L129:M129"/>
    <mergeCell ref="F131:G131"/>
    <mergeCell ref="H131:I131"/>
    <mergeCell ref="L132:M132"/>
  </mergeCells>
  <pageMargins left="0.15748031496062992" right="0.15748031496062992" top="0.15748031496062992" bottom="0.15748031496062992" header="0.11811023622047245" footer="0.1181102362204724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Ovit</dc:creator>
  <cp:lastModifiedBy>Ovit</cp:lastModifiedBy>
  <cp:lastPrinted>2026-06-19T04:11:04Z</cp:lastPrinted>
  <dcterms:created xsi:type="dcterms:W3CDTF">2025-01-04T14:02:23Z</dcterms:created>
  <dcterms:modified xsi:type="dcterms:W3CDTF">2026-06-19T04:19:15Z</dcterms:modified>
</cp:coreProperties>
</file>