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3CCFC023-2B2A-4069-B755-1D165EC2B6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88" i="2" l="1"/>
  <c r="D88" i="2"/>
  <c r="G89" i="2" s="1"/>
  <c r="I89" i="2" s="1"/>
  <c r="H19" i="2"/>
  <c r="D19" i="2"/>
  <c r="G20" i="2" s="1"/>
  <c r="I20" i="2" s="1"/>
  <c r="H85" i="2" l="1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76" i="2"/>
  <c r="N82" i="2" s="1"/>
  <c r="N88" i="2" s="1"/>
  <c r="L80" i="2"/>
  <c r="L86" i="2" s="1"/>
  <c r="L77" i="2"/>
  <c r="L83" i="2" s="1"/>
  <c r="L89" i="2" s="1"/>
  <c r="L76" i="2"/>
  <c r="L82" i="2" s="1"/>
  <c r="L88" i="2" s="1"/>
  <c r="L79" i="2"/>
  <c r="L85" i="2" s="1"/>
</calcChain>
</file>

<file path=xl/sharedStrings.xml><?xml version="1.0" encoding="utf-8"?>
<sst xmlns="http://schemas.openxmlformats.org/spreadsheetml/2006/main" count="246" uniqueCount="66">
  <si>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</si>
  <si>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</si>
  <si>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</si>
  <si>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</si>
  <si>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</si>
  <si>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</si>
  <si>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</si>
  <si>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</si>
  <si>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</si>
  <si>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</si>
  <si>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</si>
  <si>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</si>
  <si>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</si>
  <si>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</si>
  <si>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</si>
  <si>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</si>
  <si>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</si>
  <si>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</si>
  <si>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</si>
  <si>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</si>
  <si>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</si>
  <si>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</si>
  <si>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</si>
  <si>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</si>
  <si>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นายชลพันธ์ สุขีทิพย์</t>
  </si>
  <si>
    <t>2568</t>
  </si>
  <si>
    <t>นายไพรัตน์ ฤกษ์สงเคราะห์</t>
  </si>
  <si>
    <t>นางสาวนิภาวรรณ แย้มมาก</t>
  </si>
  <si>
    <t>จ้างเหมาบริการจัดเก็บขยะมูลฝอยภายในตำบล</t>
  </si>
  <si>
    <t>นางสาวณัฐธีรัชฌา คำลือ</t>
  </si>
  <si>
    <t>นางสาวปรมาภรณ์ ธนีรมย์</t>
  </si>
  <si>
    <t>ราคาเหมาะสมในวงเงินสะสม</t>
  </si>
  <si>
    <t>สหกรณ์โคนมมวกเหล็ก</t>
  </si>
  <si>
    <t>หมู่ที่ 6 ตำบลลาดงา</t>
  </si>
  <si>
    <t>นายชลิต ม่วงไหม</t>
  </si>
  <si>
    <t>นายภาสกร แผงเวช</t>
  </si>
  <si>
    <t>นายเดชณรงค์ เรืองอุไร</t>
  </si>
  <si>
    <t>นายอดุลย์ สถาพร</t>
  </si>
  <si>
    <t>เช่าเครื่องถ่ายเอกสาร (สำนักปลัด) ขาว-ดำ</t>
  </si>
  <si>
    <t>เช่าเครื่องถ่ายเอกสาร (กองคลัง) ขาว-ดำ</t>
  </si>
  <si>
    <t>สรุปผลการดำเนินการจัดซื้อจัดจ้างในรอบเดือน สิงหาคม ประจำปีงบประมาณ 2568</t>
  </si>
  <si>
    <t>สิงหาคม</t>
  </si>
  <si>
    <t>วันที่  29  เดือนสิงหาคม  พ.ศ. 2568</t>
  </si>
  <si>
    <t>จัดซื้อวัสดุสำนักงาน (กองคลัง) จำนวน 13 รายการ</t>
  </si>
  <si>
    <t>หจก.ภาพรพาณิชย์</t>
  </si>
  <si>
    <t>จัดซื้อวัสดุสำนักงาน (สำนักปลัด) จำนวน 6 รายการ</t>
  </si>
  <si>
    <t>จัดซื้ออาหารเสริมนม ศพด. ภาคเรียนที่ 1/2568</t>
  </si>
  <si>
    <t>ประจำเดือน ก.ย - ต.ค 68 และปิดเทอม จำนวน 60 วัน</t>
  </si>
  <si>
    <t>จัดซื้ออาหารเสริมนม 2 โรงเรียนในเขตพื้นที่ตำบล</t>
  </si>
  <si>
    <t>จัดซื้อวัสดุไฟฟ้าและวิทยุ จำนวน 4 รายการ</t>
  </si>
  <si>
    <t>บริษัท ก.แสงรุ่งเรือง888 จำกัด</t>
  </si>
  <si>
    <t>โครงการปรับปรุงสภาพแวดล้อมและสิ่งอำนวย</t>
  </si>
  <si>
    <t>ความสะดวกของผู้สูงอายุให้เหมาะสมและปลอดภัย</t>
  </si>
  <si>
    <t>บ้านนางฉวี คชเวช หมู่ที่ 6 ตำบลลาดงา</t>
  </si>
  <si>
    <t>บริษัท เอสพีที ก่อสร้าง จำกัด</t>
  </si>
  <si>
    <t>โครงการซ่อมแซมถนนด้วยการลงลูกรัง หมู่ที่ 6</t>
  </si>
  <si>
    <t>โครงการซ่อมแซมถนนด้วยการลงลูกรัง หมู่ที่ 7</t>
  </si>
  <si>
    <t>โครงการซ่อมแซมถนนที่ชำรุดด้วยการลงหินคลุก</t>
  </si>
  <si>
    <t>นางรุ่งนภา กาจสาริการณ์</t>
  </si>
  <si>
    <t>ความสะดวกของผู้พิการให้เหมาะสมและปลอดภัย</t>
  </si>
  <si>
    <t>โครงการเสริมถนนซ่อมแซมจุดกลับรถขยะมูลฝอย</t>
  </si>
  <si>
    <t>หมู่ที่ 9 ตำบลลาดงา</t>
  </si>
  <si>
    <t>จ้างเหมาบริการคนงานทั่วไป ประจำเดือน ก.ย 68</t>
  </si>
  <si>
    <t>ประจำเดือนกันยายน 2568 จำนวน 1 ราย</t>
  </si>
  <si>
    <t>นายบุญเลิศ จันทะวงษ์</t>
  </si>
  <si>
    <t>ประจำเดือนกันยายน 2568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</si>
</sst>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view="pageBreakPreview" topLeftCell="A62" zoomScaleNormal="100" zoomScaleSheetLayoutView="100" workbookViewId="0">
      <selection activeCell="C94" sqref="C94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1.8984375" style="41" customWidth="1"/>
    <col min="10" max="10" width="25.39843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34" customFormat="1" x14ac:dyDescent="0.6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34" customFormat="1" x14ac:dyDescent="0.6">
      <c r="A3" s="73" t="s">
        <v>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34" customFormat="1" x14ac:dyDescent="0.6">
      <c r="A4" s="73" t="s">
        <v>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35" customFormat="1" ht="43.5" customHeight="1" x14ac:dyDescent="0.55000000000000004">
      <c r="A5" s="74" t="s">
        <v>1</v>
      </c>
      <c r="B5" s="74" t="s">
        <v>2</v>
      </c>
      <c r="C5" s="65" t="s">
        <v>3</v>
      </c>
      <c r="D5" s="74" t="s">
        <v>4</v>
      </c>
      <c r="E5" s="74" t="s">
        <v>5</v>
      </c>
      <c r="F5" s="61" t="s">
        <v>6</v>
      </c>
      <c r="G5" s="62"/>
      <c r="H5" s="61" t="s">
        <v>7</v>
      </c>
      <c r="I5" s="62"/>
      <c r="J5" s="65" t="s">
        <v>8</v>
      </c>
      <c r="K5" s="61" t="s">
        <v>9</v>
      </c>
      <c r="L5" s="67"/>
      <c r="M5" s="67"/>
      <c r="N5" s="62"/>
    </row>
    <row r="6" spans="1:14" s="35" customFormat="1" ht="20.399999999999999" x14ac:dyDescent="0.55000000000000004">
      <c r="A6" s="75"/>
      <c r="B6" s="75"/>
      <c r="C6" s="66"/>
      <c r="D6" s="75"/>
      <c r="E6" s="75"/>
      <c r="F6" s="63"/>
      <c r="G6" s="64"/>
      <c r="H6" s="63"/>
      <c r="I6" s="64"/>
      <c r="J6" s="66"/>
      <c r="K6" s="63"/>
      <c r="L6" s="68"/>
      <c r="M6" s="68"/>
      <c r="N6" s="64"/>
    </row>
    <row r="7" spans="1:14" s="35" customFormat="1" ht="20.399999999999999" x14ac:dyDescent="0.55000000000000004">
      <c r="A7" s="1">
        <v>1</v>
      </c>
      <c r="B7" s="2" t="s">
        <v>43</v>
      </c>
      <c r="C7" s="3">
        <v>13804</v>
      </c>
      <c r="D7" s="3">
        <f>C7</f>
        <v>13804</v>
      </c>
      <c r="E7" s="4" t="s">
        <v>10</v>
      </c>
      <c r="F7" s="69" t="s">
        <v>44</v>
      </c>
      <c r="G7" s="70"/>
      <c r="H7" s="69" t="str">
        <f>F7</f>
        <v>หจก.ภาพรพาณิชย์</v>
      </c>
      <c r="I7" s="70"/>
      <c r="J7" s="4" t="s">
        <v>11</v>
      </c>
      <c r="K7" s="36" t="s">
        <v>16</v>
      </c>
      <c r="L7" s="28" t="s">
        <v>17</v>
      </c>
      <c r="M7" s="28">
        <v>91</v>
      </c>
      <c r="N7" s="7" t="s">
        <v>21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13804</v>
      </c>
      <c r="H8" s="12" t="s">
        <v>14</v>
      </c>
      <c r="I8" s="13">
        <f>G8</f>
        <v>13804</v>
      </c>
      <c r="J8" s="4" t="s">
        <v>15</v>
      </c>
      <c r="K8" s="36">
        <v>19</v>
      </c>
      <c r="L8" s="71" t="s">
        <v>41</v>
      </c>
      <c r="M8" s="71"/>
      <c r="N8" s="14" t="s">
        <v>25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45</v>
      </c>
      <c r="C10" s="3">
        <v>9425</v>
      </c>
      <c r="D10" s="3">
        <f>C10</f>
        <v>9425</v>
      </c>
      <c r="E10" s="4" t="s">
        <v>10</v>
      </c>
      <c r="F10" s="69" t="s">
        <v>44</v>
      </c>
      <c r="G10" s="70"/>
      <c r="H10" s="76" t="str">
        <f>F10</f>
        <v>หจก.ภาพรพาณิชย์</v>
      </c>
      <c r="I10" s="77"/>
      <c r="J10" s="4" t="s">
        <v>11</v>
      </c>
      <c r="K10" s="36" t="s">
        <v>16</v>
      </c>
      <c r="L10" s="42" t="str">
        <f>L7</f>
        <v>เลขที่</v>
      </c>
      <c r="M10" s="28">
        <v>92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9425</v>
      </c>
      <c r="H11" s="12" t="s">
        <v>14</v>
      </c>
      <c r="I11" s="13">
        <f>G11</f>
        <v>9425</v>
      </c>
      <c r="J11" s="4" t="s">
        <v>31</v>
      </c>
      <c r="K11" s="36">
        <v>19</v>
      </c>
      <c r="L11" s="71" t="str">
        <f>L8</f>
        <v>สิงหาคม</v>
      </c>
      <c r="M11" s="7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46</v>
      </c>
      <c r="C13" s="3">
        <v>14431.2</v>
      </c>
      <c r="D13" s="3">
        <f>C13</f>
        <v>14431.2</v>
      </c>
      <c r="E13" s="4" t="s">
        <v>10</v>
      </c>
      <c r="F13" s="76" t="s">
        <v>32</v>
      </c>
      <c r="G13" s="77"/>
      <c r="H13" s="76" t="str">
        <f>F13</f>
        <v>สหกรณ์โคนมมวกเหล็ก</v>
      </c>
      <c r="I13" s="77"/>
      <c r="J13" s="4" t="s">
        <v>11</v>
      </c>
      <c r="K13" s="36" t="s">
        <v>16</v>
      </c>
      <c r="L13" s="42" t="str">
        <f>L7</f>
        <v>เลขที่</v>
      </c>
      <c r="M13" s="28">
        <v>93</v>
      </c>
      <c r="N13" s="7" t="str">
        <f>N7</f>
        <v>/2568</v>
      </c>
    </row>
    <row r="14" spans="1:14" x14ac:dyDescent="0.6">
      <c r="A14" s="4"/>
      <c r="B14" s="8" t="s">
        <v>47</v>
      </c>
      <c r="C14" s="9"/>
      <c r="D14" s="10"/>
      <c r="E14" s="11"/>
      <c r="F14" s="12" t="s">
        <v>13</v>
      </c>
      <c r="G14" s="13">
        <f>D13</f>
        <v>14431.2</v>
      </c>
      <c r="H14" s="12" t="s">
        <v>14</v>
      </c>
      <c r="I14" s="13">
        <f>G14</f>
        <v>14431.2</v>
      </c>
      <c r="J14" s="4" t="s">
        <v>31</v>
      </c>
      <c r="K14" s="36">
        <v>20</v>
      </c>
      <c r="L14" s="71" t="str">
        <f>L8</f>
        <v>สิงหาคม</v>
      </c>
      <c r="M14" s="7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48</v>
      </c>
      <c r="C16" s="3">
        <v>45355.199999999997</v>
      </c>
      <c r="D16" s="3">
        <f>C16</f>
        <v>45355.199999999997</v>
      </c>
      <c r="E16" s="4" t="s">
        <v>10</v>
      </c>
      <c r="F16" s="76" t="s">
        <v>32</v>
      </c>
      <c r="G16" s="77"/>
      <c r="H16" s="76" t="str">
        <f>F16</f>
        <v>สหกรณ์โคนมมวกเหล็ก</v>
      </c>
      <c r="I16" s="77"/>
      <c r="J16" s="4" t="s">
        <v>11</v>
      </c>
      <c r="K16" s="36" t="s">
        <v>16</v>
      </c>
      <c r="L16" s="42" t="str">
        <f>L10</f>
        <v>เลขที่</v>
      </c>
      <c r="M16" s="28">
        <v>94</v>
      </c>
      <c r="N16" s="7" t="str">
        <f>N10</f>
        <v>/2568</v>
      </c>
    </row>
    <row r="17" spans="1:14" x14ac:dyDescent="0.6">
      <c r="A17" s="4"/>
      <c r="B17" s="8" t="s">
        <v>47</v>
      </c>
      <c r="C17" s="16"/>
      <c r="D17" s="10"/>
      <c r="E17" s="11"/>
      <c r="F17" s="12" t="s">
        <v>13</v>
      </c>
      <c r="G17" s="13">
        <f>D16</f>
        <v>45355.199999999997</v>
      </c>
      <c r="H17" s="12" t="s">
        <v>14</v>
      </c>
      <c r="I17" s="13">
        <f>G17</f>
        <v>45355.199999999997</v>
      </c>
      <c r="J17" s="4" t="s">
        <v>31</v>
      </c>
      <c r="K17" s="36">
        <v>20</v>
      </c>
      <c r="L17" s="71" t="str">
        <f>L11</f>
        <v>สิงหาคม</v>
      </c>
      <c r="M17" s="7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49</v>
      </c>
      <c r="C19" s="3">
        <v>9475.92</v>
      </c>
      <c r="D19" s="3">
        <f>C19</f>
        <v>9475.92</v>
      </c>
      <c r="E19" s="4" t="s">
        <v>10</v>
      </c>
      <c r="F19" s="76" t="s">
        <v>50</v>
      </c>
      <c r="G19" s="77"/>
      <c r="H19" s="76" t="str">
        <f>F19</f>
        <v>บริษัท ก.แสงรุ่งเรือง888 จำกัด</v>
      </c>
      <c r="I19" s="77"/>
      <c r="J19" s="4" t="s">
        <v>11</v>
      </c>
      <c r="K19" s="36" t="s">
        <v>16</v>
      </c>
      <c r="L19" s="42" t="str">
        <f>L13</f>
        <v>เลขที่</v>
      </c>
      <c r="M19" s="28">
        <v>95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9475.92</v>
      </c>
      <c r="H20" s="12" t="s">
        <v>14</v>
      </c>
      <c r="I20" s="13">
        <f>G20</f>
        <v>9475.92</v>
      </c>
      <c r="J20" s="4" t="s">
        <v>15</v>
      </c>
      <c r="K20" s="36">
        <v>22</v>
      </c>
      <c r="L20" s="71" t="str">
        <f>L14</f>
        <v>สิงหาคม</v>
      </c>
      <c r="M20" s="7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51</v>
      </c>
      <c r="C22" s="3">
        <v>40000</v>
      </c>
      <c r="D22" s="3">
        <f>C22</f>
        <v>40000</v>
      </c>
      <c r="E22" s="4" t="s">
        <v>10</v>
      </c>
      <c r="F22" s="76" t="s">
        <v>54</v>
      </c>
      <c r="G22" s="77"/>
      <c r="H22" s="76" t="str">
        <f>F22</f>
        <v>บริษัท เอสพีที ก่อสร้าง จำกัด</v>
      </c>
      <c r="I22" s="77"/>
      <c r="J22" s="4" t="s">
        <v>11</v>
      </c>
      <c r="K22" s="36" t="s">
        <v>12</v>
      </c>
      <c r="L22" s="42" t="str">
        <f>L16</f>
        <v>เลขที่</v>
      </c>
      <c r="M22" s="28">
        <v>119</v>
      </c>
      <c r="N22" s="7" t="str">
        <f>N16</f>
        <v>/2568</v>
      </c>
    </row>
    <row r="23" spans="1:14" x14ac:dyDescent="0.6">
      <c r="A23" s="1"/>
      <c r="B23" s="8" t="s">
        <v>52</v>
      </c>
      <c r="C23" s="9"/>
      <c r="D23" s="10"/>
      <c r="E23" s="11"/>
      <c r="F23" s="12" t="s">
        <v>13</v>
      </c>
      <c r="G23" s="13">
        <f>D22</f>
        <v>40000</v>
      </c>
      <c r="H23" s="12" t="s">
        <v>14</v>
      </c>
      <c r="I23" s="13">
        <f>G23</f>
        <v>40000</v>
      </c>
      <c r="J23" s="4" t="s">
        <v>15</v>
      </c>
      <c r="K23" s="36">
        <v>5</v>
      </c>
      <c r="L23" s="71" t="str">
        <f>L17</f>
        <v>สิงหาคม</v>
      </c>
      <c r="M23" s="71"/>
      <c r="N23" s="14" t="str">
        <f>N17</f>
        <v>2568</v>
      </c>
    </row>
    <row r="24" spans="1:14" x14ac:dyDescent="0.6">
      <c r="A24" s="1"/>
      <c r="B24" s="10" t="s">
        <v>53</v>
      </c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56</v>
      </c>
      <c r="C25" s="3">
        <v>94000</v>
      </c>
      <c r="D25" s="3">
        <f>C25</f>
        <v>94000</v>
      </c>
      <c r="E25" s="4" t="s">
        <v>10</v>
      </c>
      <c r="F25" s="76" t="s">
        <v>34</v>
      </c>
      <c r="G25" s="77"/>
      <c r="H25" s="78" t="str">
        <f>F25</f>
        <v>นายชลิต ม่วงไหม</v>
      </c>
      <c r="I25" s="70"/>
      <c r="J25" s="4" t="s">
        <v>11</v>
      </c>
      <c r="K25" s="36" t="s">
        <v>12</v>
      </c>
      <c r="L25" s="42" t="str">
        <f>L19</f>
        <v>เลขที่</v>
      </c>
      <c r="M25" s="28">
        <v>134</v>
      </c>
      <c r="N25" s="7" t="str">
        <f>N19</f>
        <v>/2568</v>
      </c>
    </row>
    <row r="26" spans="1:14" x14ac:dyDescent="0.6">
      <c r="A26" s="4"/>
      <c r="B26" s="8"/>
      <c r="C26" s="9"/>
      <c r="D26" s="10"/>
      <c r="E26" s="4"/>
      <c r="F26" s="12" t="s">
        <v>13</v>
      </c>
      <c r="G26" s="13">
        <f>D25</f>
        <v>94000</v>
      </c>
      <c r="H26" s="18" t="s">
        <v>14</v>
      </c>
      <c r="I26" s="13">
        <f>G26</f>
        <v>94000</v>
      </c>
      <c r="J26" s="4" t="s">
        <v>15</v>
      </c>
      <c r="K26" s="36">
        <v>13</v>
      </c>
      <c r="L26" s="71" t="str">
        <f>L20</f>
        <v>สิงหาคม</v>
      </c>
      <c r="M26" s="7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55</v>
      </c>
      <c r="C28" s="3">
        <v>189000</v>
      </c>
      <c r="D28" s="3">
        <f>C28</f>
        <v>189000</v>
      </c>
      <c r="E28" s="4" t="s">
        <v>10</v>
      </c>
      <c r="F28" s="76" t="s">
        <v>34</v>
      </c>
      <c r="G28" s="77"/>
      <c r="H28" s="78" t="str">
        <f>F28</f>
        <v>นายชลิต ม่วงไหม</v>
      </c>
      <c r="I28" s="70"/>
      <c r="J28" s="4" t="s">
        <v>11</v>
      </c>
      <c r="K28" s="36" t="s">
        <v>12</v>
      </c>
      <c r="L28" s="42" t="str">
        <f>L22</f>
        <v>เลขที่</v>
      </c>
      <c r="M28" s="28">
        <v>135</v>
      </c>
      <c r="N28" s="7" t="str">
        <f>N22</f>
        <v>/2568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189000</v>
      </c>
      <c r="H29" s="18" t="s">
        <v>14</v>
      </c>
      <c r="I29" s="13">
        <f>G29</f>
        <v>189000</v>
      </c>
      <c r="J29" s="4" t="s">
        <v>15</v>
      </c>
      <c r="K29" s="36">
        <v>15</v>
      </c>
      <c r="L29" s="71" t="str">
        <f>L23</f>
        <v>สิงหาคม</v>
      </c>
      <c r="M29" s="71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2" t="s">
        <v>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s="34" customFormat="1" x14ac:dyDescent="0.6">
      <c r="A32" s="73" t="s">
        <v>40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s="34" customFormat="1" x14ac:dyDescent="0.6">
      <c r="A33" s="73" t="s">
        <v>18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34" customFormat="1" x14ac:dyDescent="0.6">
      <c r="A34" s="73" t="s">
        <v>42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s="35" customFormat="1" ht="42" customHeight="1" x14ac:dyDescent="0.55000000000000004">
      <c r="A35" s="74" t="s">
        <v>1</v>
      </c>
      <c r="B35" s="74" t="s">
        <v>2</v>
      </c>
      <c r="C35" s="65" t="s">
        <v>3</v>
      </c>
      <c r="D35" s="74" t="s">
        <v>4</v>
      </c>
      <c r="E35" s="74" t="s">
        <v>5</v>
      </c>
      <c r="F35" s="61" t="s">
        <v>6</v>
      </c>
      <c r="G35" s="62"/>
      <c r="H35" s="61" t="s">
        <v>7</v>
      </c>
      <c r="I35" s="62"/>
      <c r="J35" s="65" t="s">
        <v>8</v>
      </c>
      <c r="K35" s="61" t="s">
        <v>9</v>
      </c>
      <c r="L35" s="67"/>
      <c r="M35" s="67"/>
      <c r="N35" s="62"/>
    </row>
    <row r="36" spans="1:14" s="35" customFormat="1" ht="20.399999999999999" x14ac:dyDescent="0.55000000000000004">
      <c r="A36" s="75"/>
      <c r="B36" s="75"/>
      <c r="C36" s="66"/>
      <c r="D36" s="75"/>
      <c r="E36" s="75"/>
      <c r="F36" s="63"/>
      <c r="G36" s="64"/>
      <c r="H36" s="63"/>
      <c r="I36" s="64"/>
      <c r="J36" s="66"/>
      <c r="K36" s="63"/>
      <c r="L36" s="68"/>
      <c r="M36" s="68"/>
      <c r="N36" s="64"/>
    </row>
    <row r="37" spans="1:14" x14ac:dyDescent="0.6">
      <c r="A37" s="1">
        <v>9</v>
      </c>
      <c r="B37" s="2" t="s">
        <v>57</v>
      </c>
      <c r="C37" s="3">
        <v>200000</v>
      </c>
      <c r="D37" s="3">
        <f>C37</f>
        <v>200000</v>
      </c>
      <c r="E37" s="4" t="s">
        <v>10</v>
      </c>
      <c r="F37" s="76" t="s">
        <v>58</v>
      </c>
      <c r="G37" s="77"/>
      <c r="H37" s="78" t="str">
        <f>F37</f>
        <v>นางรุ่งนภา กาจสาริการณ์</v>
      </c>
      <c r="I37" s="70"/>
      <c r="J37" s="4" t="s">
        <v>11</v>
      </c>
      <c r="K37" s="36" t="s">
        <v>12</v>
      </c>
      <c r="L37" s="42" t="str">
        <f>L25</f>
        <v>เลขที่</v>
      </c>
      <c r="M37" s="28">
        <v>136</v>
      </c>
      <c r="N37" s="7" t="str">
        <f>N25</f>
        <v>/2568</v>
      </c>
    </row>
    <row r="38" spans="1:14" x14ac:dyDescent="0.6">
      <c r="A38" s="4"/>
      <c r="B38" s="10" t="s">
        <v>33</v>
      </c>
      <c r="C38" s="9"/>
      <c r="D38" s="10"/>
      <c r="E38" s="11"/>
      <c r="F38" s="12" t="s">
        <v>13</v>
      </c>
      <c r="G38" s="13">
        <f>D37</f>
        <v>200000</v>
      </c>
      <c r="H38" s="18" t="s">
        <v>14</v>
      </c>
      <c r="I38" s="13">
        <f>G38</f>
        <v>200000</v>
      </c>
      <c r="J38" s="4" t="s">
        <v>15</v>
      </c>
      <c r="K38" s="36">
        <v>18</v>
      </c>
      <c r="L38" s="71" t="str">
        <f>L26</f>
        <v>สิงหาคม</v>
      </c>
      <c r="M38" s="71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51</v>
      </c>
      <c r="C40" s="3">
        <v>40000</v>
      </c>
      <c r="D40" s="3">
        <f>C40</f>
        <v>40000</v>
      </c>
      <c r="E40" s="4" t="s">
        <v>10</v>
      </c>
      <c r="F40" s="76" t="s">
        <v>54</v>
      </c>
      <c r="G40" s="77"/>
      <c r="H40" s="78" t="str">
        <f>F40</f>
        <v>บริษัท เอสพีที ก่อสร้าง จำกัด</v>
      </c>
      <c r="I40" s="70"/>
      <c r="J40" s="4" t="s">
        <v>11</v>
      </c>
      <c r="K40" s="36" t="s">
        <v>12</v>
      </c>
      <c r="L40" s="42" t="str">
        <f>L7</f>
        <v>เลขที่</v>
      </c>
      <c r="M40" s="28">
        <v>137</v>
      </c>
      <c r="N40" s="7" t="str">
        <f>N7</f>
        <v>/2568</v>
      </c>
    </row>
    <row r="41" spans="1:14" x14ac:dyDescent="0.6">
      <c r="A41" s="1"/>
      <c r="B41" s="8" t="s">
        <v>59</v>
      </c>
      <c r="C41" s="9"/>
      <c r="D41" s="10"/>
      <c r="E41" s="11"/>
      <c r="F41" s="12" t="s">
        <v>13</v>
      </c>
      <c r="G41" s="13">
        <f>D40</f>
        <v>40000</v>
      </c>
      <c r="H41" s="18" t="s">
        <v>14</v>
      </c>
      <c r="I41" s="13">
        <f>G41</f>
        <v>40000</v>
      </c>
      <c r="J41" s="4" t="s">
        <v>15</v>
      </c>
      <c r="K41" s="36">
        <v>22</v>
      </c>
      <c r="L41" s="71" t="str">
        <f>L8</f>
        <v>สิงหาคม</v>
      </c>
      <c r="M41" s="71"/>
      <c r="N41" s="14" t="str">
        <f>N8</f>
        <v>2568</v>
      </c>
    </row>
    <row r="42" spans="1:14" x14ac:dyDescent="0.6">
      <c r="A42" s="4"/>
      <c r="B42" s="10" t="s">
        <v>33</v>
      </c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60</v>
      </c>
      <c r="C43" s="3">
        <v>52900</v>
      </c>
      <c r="D43" s="3">
        <f>C43</f>
        <v>52900</v>
      </c>
      <c r="E43" s="4" t="s">
        <v>10</v>
      </c>
      <c r="F43" s="76" t="s">
        <v>34</v>
      </c>
      <c r="G43" s="77"/>
      <c r="H43" s="78" t="str">
        <f>F43</f>
        <v>นายชลิต ม่วงไหม</v>
      </c>
      <c r="I43" s="70"/>
      <c r="J43" s="4" t="s">
        <v>11</v>
      </c>
      <c r="K43" s="36" t="s">
        <v>12</v>
      </c>
      <c r="L43" s="42" t="str">
        <f>L40</f>
        <v>เลขที่</v>
      </c>
      <c r="M43" s="28">
        <v>138</v>
      </c>
      <c r="N43" s="7" t="str">
        <f>N40</f>
        <v>/2568</v>
      </c>
    </row>
    <row r="44" spans="1:14" x14ac:dyDescent="0.6">
      <c r="A44" s="37"/>
      <c r="B44" s="10" t="s">
        <v>61</v>
      </c>
      <c r="C44" s="9"/>
      <c r="D44" s="10"/>
      <c r="E44" s="11"/>
      <c r="F44" s="12" t="s">
        <v>13</v>
      </c>
      <c r="G44" s="13">
        <f>D43</f>
        <v>52900</v>
      </c>
      <c r="H44" s="18" t="s">
        <v>14</v>
      </c>
      <c r="I44" s="13">
        <f>G44</f>
        <v>52900</v>
      </c>
      <c r="J44" s="4" t="s">
        <v>15</v>
      </c>
      <c r="K44" s="36">
        <v>22</v>
      </c>
      <c r="L44" s="71" t="str">
        <f>L41</f>
        <v>สิงหาคม</v>
      </c>
      <c r="M44" s="71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62</v>
      </c>
      <c r="C46" s="3">
        <v>7500</v>
      </c>
      <c r="D46" s="3">
        <f>C46</f>
        <v>7500</v>
      </c>
      <c r="E46" s="4" t="s">
        <v>10</v>
      </c>
      <c r="F46" s="79" t="s">
        <v>22</v>
      </c>
      <c r="G46" s="70"/>
      <c r="H46" s="78" t="str">
        <f>F46</f>
        <v>นายอพิเชษฐ เรืองอุไร</v>
      </c>
      <c r="I46" s="70"/>
      <c r="J46" s="4" t="s">
        <v>11</v>
      </c>
      <c r="K46" s="36" t="s">
        <v>12</v>
      </c>
      <c r="L46" s="42" t="str">
        <f>L43</f>
        <v>เลขที่</v>
      </c>
      <c r="M46" s="28">
        <v>141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7500</v>
      </c>
      <c r="H47" s="18" t="s">
        <v>14</v>
      </c>
      <c r="I47" s="13">
        <f>G47</f>
        <v>7500</v>
      </c>
      <c r="J47" s="4" t="s">
        <v>15</v>
      </c>
      <c r="K47" s="36">
        <v>29</v>
      </c>
      <c r="L47" s="71" t="str">
        <f>L44</f>
        <v>สิงหาคม</v>
      </c>
      <c r="M47" s="71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62</v>
      </c>
      <c r="C49" s="3">
        <v>9400</v>
      </c>
      <c r="D49" s="3">
        <f>C49</f>
        <v>9400</v>
      </c>
      <c r="E49" s="4" t="s">
        <v>10</v>
      </c>
      <c r="F49" s="80" t="s">
        <v>26</v>
      </c>
      <c r="G49" s="77"/>
      <c r="H49" s="81" t="str">
        <f>F49</f>
        <v>นายไพรัตน์ ฤกษ์สงเคราะห์</v>
      </c>
      <c r="I49" s="77"/>
      <c r="J49" s="4" t="s">
        <v>11</v>
      </c>
      <c r="K49" s="36" t="s">
        <v>12</v>
      </c>
      <c r="L49" s="42" t="str">
        <f>L46</f>
        <v>เลขที่</v>
      </c>
      <c r="M49" s="28">
        <v>142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9400</v>
      </c>
      <c r="H50" s="18" t="s">
        <v>14</v>
      </c>
      <c r="I50" s="13">
        <f>G50</f>
        <v>9400</v>
      </c>
      <c r="J50" s="4" t="s">
        <v>15</v>
      </c>
      <c r="K50" s="36">
        <v>29</v>
      </c>
      <c r="L50" s="71" t="str">
        <f>L47</f>
        <v>สิงหาคม</v>
      </c>
      <c r="M50" s="71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62</v>
      </c>
      <c r="C52" s="3">
        <v>8500</v>
      </c>
      <c r="D52" s="3">
        <f>C52</f>
        <v>8500</v>
      </c>
      <c r="E52" s="4" t="s">
        <v>10</v>
      </c>
      <c r="F52" s="80" t="s">
        <v>19</v>
      </c>
      <c r="G52" s="77"/>
      <c r="H52" s="78" t="str">
        <f>F52</f>
        <v>นางยุพิน จูงใจ</v>
      </c>
      <c r="I52" s="70"/>
      <c r="J52" s="4" t="s">
        <v>11</v>
      </c>
      <c r="K52" s="36" t="s">
        <v>12</v>
      </c>
      <c r="L52" s="42" t="str">
        <f>L49</f>
        <v>เลขที่</v>
      </c>
      <c r="M52" s="28">
        <v>143</v>
      </c>
      <c r="N52" s="7" t="str">
        <f>N49</f>
        <v>/2568</v>
      </c>
    </row>
    <row r="53" spans="1:14" x14ac:dyDescent="0.6">
      <c r="A53" s="1"/>
      <c r="B53" s="10"/>
      <c r="C53" s="9"/>
      <c r="D53" s="10"/>
      <c r="E53" s="11"/>
      <c r="F53" s="12" t="s">
        <v>13</v>
      </c>
      <c r="G53" s="13">
        <f>D52</f>
        <v>8500</v>
      </c>
      <c r="H53" s="18" t="s">
        <v>14</v>
      </c>
      <c r="I53" s="13">
        <f>G53</f>
        <v>8500</v>
      </c>
      <c r="J53" s="4" t="s">
        <v>15</v>
      </c>
      <c r="K53" s="36">
        <v>29</v>
      </c>
      <c r="L53" s="71" t="str">
        <f>L50</f>
        <v>สิงหาคม</v>
      </c>
      <c r="M53" s="71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62</v>
      </c>
      <c r="C55" s="3">
        <v>11500</v>
      </c>
      <c r="D55" s="3">
        <f>C55</f>
        <v>11500</v>
      </c>
      <c r="E55" s="4" t="s">
        <v>10</v>
      </c>
      <c r="F55" s="80" t="s">
        <v>24</v>
      </c>
      <c r="G55" s="77"/>
      <c r="H55" s="76" t="str">
        <f>F55</f>
        <v>นายชลพันธ์ สุขีทิพย์</v>
      </c>
      <c r="I55" s="77"/>
      <c r="J55" s="4" t="s">
        <v>11</v>
      </c>
      <c r="K55" s="36" t="s">
        <v>12</v>
      </c>
      <c r="L55" s="42" t="str">
        <f>L52</f>
        <v>เลขที่</v>
      </c>
      <c r="M55" s="28">
        <v>144</v>
      </c>
      <c r="N55" s="7" t="str">
        <f>N52</f>
        <v>/2568</v>
      </c>
    </row>
    <row r="56" spans="1:14" x14ac:dyDescent="0.6">
      <c r="A56" s="47"/>
      <c r="B56" s="10"/>
      <c r="C56" s="9"/>
      <c r="D56" s="10"/>
      <c r="E56" s="11"/>
      <c r="F56" s="12" t="s">
        <v>13</v>
      </c>
      <c r="G56" s="13">
        <f>D55</f>
        <v>11500</v>
      </c>
      <c r="H56" s="12" t="s">
        <v>14</v>
      </c>
      <c r="I56" s="13">
        <f>G56</f>
        <v>11500</v>
      </c>
      <c r="J56" s="4" t="s">
        <v>15</v>
      </c>
      <c r="K56" s="36">
        <v>29</v>
      </c>
      <c r="L56" s="71" t="str">
        <f>L53</f>
        <v>สิงหาคม</v>
      </c>
      <c r="M56" s="71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62</v>
      </c>
      <c r="C58" s="3">
        <v>11500</v>
      </c>
      <c r="D58" s="3">
        <f>C58</f>
        <v>11500</v>
      </c>
      <c r="E58" s="4" t="s">
        <v>10</v>
      </c>
      <c r="F58" s="80" t="s">
        <v>27</v>
      </c>
      <c r="G58" s="77"/>
      <c r="H58" s="76" t="str">
        <f>F58</f>
        <v>นางสาวนิภาวรรณ แย้มมาก</v>
      </c>
      <c r="I58" s="77"/>
      <c r="J58" s="4" t="s">
        <v>11</v>
      </c>
      <c r="K58" s="36" t="s">
        <v>12</v>
      </c>
      <c r="L58" s="42" t="str">
        <f>L55</f>
        <v>เลขที่</v>
      </c>
      <c r="M58" s="28">
        <v>145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11500</v>
      </c>
      <c r="H59" s="12" t="s">
        <v>14</v>
      </c>
      <c r="I59" s="13">
        <f>G59</f>
        <v>11500</v>
      </c>
      <c r="J59" s="4" t="s">
        <v>15</v>
      </c>
      <c r="K59" s="36">
        <v>29</v>
      </c>
      <c r="L59" s="71" t="str">
        <f>L56</f>
        <v>สิงหาคม</v>
      </c>
      <c r="M59" s="71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2" t="s">
        <v>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x14ac:dyDescent="0.6">
      <c r="A62" s="73" t="s">
        <v>40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x14ac:dyDescent="0.6">
      <c r="A63" s="73" t="s">
        <v>18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x14ac:dyDescent="0.6">
      <c r="A64" s="73" t="s">
        <v>42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44.25" customHeight="1" x14ac:dyDescent="0.6">
      <c r="A65" s="74" t="s">
        <v>1</v>
      </c>
      <c r="B65" s="74" t="s">
        <v>2</v>
      </c>
      <c r="C65" s="65" t="s">
        <v>3</v>
      </c>
      <c r="D65" s="74" t="s">
        <v>4</v>
      </c>
      <c r="E65" s="74" t="s">
        <v>5</v>
      </c>
      <c r="F65" s="61" t="s">
        <v>6</v>
      </c>
      <c r="G65" s="62"/>
      <c r="H65" s="61" t="s">
        <v>7</v>
      </c>
      <c r="I65" s="62"/>
      <c r="J65" s="65" t="s">
        <v>8</v>
      </c>
      <c r="K65" s="61" t="s">
        <v>9</v>
      </c>
      <c r="L65" s="67"/>
      <c r="M65" s="67"/>
      <c r="N65" s="62"/>
    </row>
    <row r="66" spans="1:14" ht="9" customHeight="1" x14ac:dyDescent="0.6">
      <c r="A66" s="75"/>
      <c r="B66" s="75"/>
      <c r="C66" s="66"/>
      <c r="D66" s="75"/>
      <c r="E66" s="75"/>
      <c r="F66" s="63"/>
      <c r="G66" s="64"/>
      <c r="H66" s="63"/>
      <c r="I66" s="64"/>
      <c r="J66" s="66"/>
      <c r="K66" s="63"/>
      <c r="L66" s="68"/>
      <c r="M66" s="68"/>
      <c r="N66" s="64"/>
    </row>
    <row r="67" spans="1:14" x14ac:dyDescent="0.6">
      <c r="A67" s="4">
        <v>17</v>
      </c>
      <c r="B67" s="2" t="s">
        <v>62</v>
      </c>
      <c r="C67" s="3">
        <v>11500</v>
      </c>
      <c r="D67" s="3">
        <f>C67</f>
        <v>11500</v>
      </c>
      <c r="E67" s="4" t="s">
        <v>10</v>
      </c>
      <c r="F67" s="76" t="s">
        <v>30</v>
      </c>
      <c r="G67" s="77"/>
      <c r="H67" s="81" t="str">
        <f>F67</f>
        <v>นางสาวปรมาภรณ์ ธนีรมย์</v>
      </c>
      <c r="I67" s="77"/>
      <c r="J67" s="4" t="s">
        <v>11</v>
      </c>
      <c r="K67" s="36" t="s">
        <v>12</v>
      </c>
      <c r="L67" s="42" t="str">
        <f>L58</f>
        <v>เลขที่</v>
      </c>
      <c r="M67" s="28">
        <v>146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11500</v>
      </c>
      <c r="H68" s="18" t="s">
        <v>14</v>
      </c>
      <c r="I68" s="13">
        <f>G68</f>
        <v>11500</v>
      </c>
      <c r="J68" s="4" t="s">
        <v>15</v>
      </c>
      <c r="K68" s="36">
        <v>29</v>
      </c>
      <c r="L68" s="71" t="str">
        <f>L59</f>
        <v>สิงหาคม</v>
      </c>
      <c r="M68" s="71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62</v>
      </c>
      <c r="C70" s="3">
        <v>9000</v>
      </c>
      <c r="D70" s="3">
        <f>C70</f>
        <v>9000</v>
      </c>
      <c r="E70" s="4" t="s">
        <v>10</v>
      </c>
      <c r="F70" s="76" t="s">
        <v>35</v>
      </c>
      <c r="G70" s="77"/>
      <c r="H70" s="81" t="str">
        <f>F70</f>
        <v>นายภาสกร แผงเวช</v>
      </c>
      <c r="I70" s="77"/>
      <c r="J70" s="4" t="s">
        <v>11</v>
      </c>
      <c r="K70" s="36" t="s">
        <v>12</v>
      </c>
      <c r="L70" s="42" t="str">
        <f>L67</f>
        <v>เลขที่</v>
      </c>
      <c r="M70" s="28">
        <v>147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9000</v>
      </c>
      <c r="H71" s="12" t="s">
        <v>14</v>
      </c>
      <c r="I71" s="13">
        <f>G71</f>
        <v>9000</v>
      </c>
      <c r="J71" s="4" t="s">
        <v>15</v>
      </c>
      <c r="K71" s="36">
        <v>29</v>
      </c>
      <c r="L71" s="71" t="str">
        <f>L68</f>
        <v>สิงหาคม</v>
      </c>
      <c r="M71" s="71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62</v>
      </c>
      <c r="C73" s="3">
        <v>11500</v>
      </c>
      <c r="D73" s="3">
        <f>C73</f>
        <v>11500</v>
      </c>
      <c r="E73" s="4" t="s">
        <v>10</v>
      </c>
      <c r="F73" s="76" t="s">
        <v>37</v>
      </c>
      <c r="G73" s="77"/>
      <c r="H73" s="76" t="str">
        <f>F73</f>
        <v>นายอดุลย์ สถาพร</v>
      </c>
      <c r="I73" s="77"/>
      <c r="J73" s="4" t="s">
        <v>11</v>
      </c>
      <c r="K73" s="36" t="s">
        <v>12</v>
      </c>
      <c r="L73" s="42" t="str">
        <f>L7</f>
        <v>เลขที่</v>
      </c>
      <c r="M73" s="28">
        <v>148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11500</v>
      </c>
      <c r="H74" s="12" t="s">
        <v>14</v>
      </c>
      <c r="I74" s="13">
        <f>G74</f>
        <v>11500</v>
      </c>
      <c r="J74" s="4" t="s">
        <v>15</v>
      </c>
      <c r="K74" s="36">
        <v>29</v>
      </c>
      <c r="L74" s="71" t="str">
        <f>L8</f>
        <v>สิงหาคม</v>
      </c>
      <c r="M74" s="71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62</v>
      </c>
      <c r="C76" s="3">
        <v>8500</v>
      </c>
      <c r="D76" s="3">
        <f>C76</f>
        <v>8500</v>
      </c>
      <c r="E76" s="4" t="s">
        <v>10</v>
      </c>
      <c r="F76" s="80" t="s">
        <v>36</v>
      </c>
      <c r="G76" s="77"/>
      <c r="H76" s="76" t="str">
        <f>F76</f>
        <v>นายเดชณรงค์ เรืองอุไร</v>
      </c>
      <c r="I76" s="77"/>
      <c r="J76" s="4" t="s">
        <v>11</v>
      </c>
      <c r="K76" s="36" t="s">
        <v>12</v>
      </c>
      <c r="L76" s="42" t="str">
        <f>L73</f>
        <v>เลขที่</v>
      </c>
      <c r="M76" s="28">
        <v>149</v>
      </c>
      <c r="N76" s="7" t="str">
        <f>N73</f>
        <v>/2568</v>
      </c>
    </row>
    <row r="77" spans="1:14" x14ac:dyDescent="0.6">
      <c r="A77" s="37"/>
      <c r="B77" s="8"/>
      <c r="C77" s="9"/>
      <c r="D77" s="10"/>
      <c r="E77" s="11"/>
      <c r="F77" s="12" t="s">
        <v>13</v>
      </c>
      <c r="G77" s="13">
        <f>D76</f>
        <v>8500</v>
      </c>
      <c r="H77" s="12" t="s">
        <v>14</v>
      </c>
      <c r="I77" s="13">
        <f>G77</f>
        <v>8500</v>
      </c>
      <c r="J77" s="4" t="s">
        <v>15</v>
      </c>
      <c r="K77" s="36">
        <v>29</v>
      </c>
      <c r="L77" s="71" t="str">
        <f>L74</f>
        <v>สิงหาคม</v>
      </c>
      <c r="M77" s="71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62</v>
      </c>
      <c r="C79" s="3">
        <v>9400</v>
      </c>
      <c r="D79" s="3">
        <f>C79</f>
        <v>9400</v>
      </c>
      <c r="E79" s="4" t="s">
        <v>10</v>
      </c>
      <c r="F79" s="80" t="s">
        <v>64</v>
      </c>
      <c r="G79" s="77"/>
      <c r="H79" s="76" t="str">
        <f>F79</f>
        <v>นายบุญเลิศ จันทะวงษ์</v>
      </c>
      <c r="I79" s="77"/>
      <c r="J79" s="4" t="s">
        <v>11</v>
      </c>
      <c r="K79" s="36" t="s">
        <v>12</v>
      </c>
      <c r="L79" s="42" t="str">
        <f>L73</f>
        <v>เลขที่</v>
      </c>
      <c r="M79" s="28">
        <v>151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9400</v>
      </c>
      <c r="H80" s="12" t="s">
        <v>14</v>
      </c>
      <c r="I80" s="13">
        <f>G80</f>
        <v>9400</v>
      </c>
      <c r="J80" s="4" t="s">
        <v>15</v>
      </c>
      <c r="K80" s="36">
        <v>29</v>
      </c>
      <c r="L80" s="71" t="str">
        <f>L74</f>
        <v>สิงหาคม</v>
      </c>
      <c r="M80" s="71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28</v>
      </c>
      <c r="C82" s="3">
        <v>472</v>
      </c>
      <c r="D82" s="3">
        <f>C82</f>
        <v>472</v>
      </c>
      <c r="E82" s="4" t="s">
        <v>10</v>
      </c>
      <c r="F82" s="80" t="s">
        <v>29</v>
      </c>
      <c r="G82" s="77"/>
      <c r="H82" s="76" t="str">
        <f>F82</f>
        <v>นางสาวณัฐธีรัชฌา คำลือ</v>
      </c>
      <c r="I82" s="77"/>
      <c r="J82" s="4" t="s">
        <v>11</v>
      </c>
      <c r="K82" s="36" t="s">
        <v>12</v>
      </c>
      <c r="L82" s="42" t="str">
        <f>L76</f>
        <v>เลขที่</v>
      </c>
      <c r="M82" s="28">
        <v>151</v>
      </c>
      <c r="N82" s="7" t="str">
        <f>N76</f>
        <v>/2568</v>
      </c>
    </row>
    <row r="83" spans="1:14" x14ac:dyDescent="0.6">
      <c r="A83" s="4"/>
      <c r="B83" s="8" t="s">
        <v>63</v>
      </c>
      <c r="C83" s="9"/>
      <c r="D83" s="10"/>
      <c r="E83" s="11"/>
      <c r="F83" s="12" t="s">
        <v>13</v>
      </c>
      <c r="G83" s="13">
        <f>D82</f>
        <v>472</v>
      </c>
      <c r="H83" s="12" t="s">
        <v>14</v>
      </c>
      <c r="I83" s="13">
        <f>G83</f>
        <v>472</v>
      </c>
      <c r="J83" s="4" t="s">
        <v>15</v>
      </c>
      <c r="K83" s="36">
        <v>29</v>
      </c>
      <c r="L83" s="71" t="str">
        <f>L77</f>
        <v>สิงหาคม</v>
      </c>
      <c r="M83" s="71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38</v>
      </c>
      <c r="C85" s="3">
        <v>3500</v>
      </c>
      <c r="D85" s="3">
        <f>C85</f>
        <v>3500</v>
      </c>
      <c r="E85" s="4" t="s">
        <v>10</v>
      </c>
      <c r="F85" s="80" t="s">
        <v>20</v>
      </c>
      <c r="G85" s="77"/>
      <c r="H85" s="76" t="str">
        <f>F85</f>
        <v>นายจตุพล กรุตเจียม</v>
      </c>
      <c r="I85" s="77"/>
      <c r="J85" s="4" t="s">
        <v>11</v>
      </c>
      <c r="K85" s="36" t="s">
        <v>23</v>
      </c>
      <c r="L85" s="42" t="str">
        <f>L79</f>
        <v>เลขที่</v>
      </c>
      <c r="M85" s="28">
        <v>23</v>
      </c>
      <c r="N85" s="7" t="str">
        <f>N79</f>
        <v>/2568</v>
      </c>
    </row>
    <row r="86" spans="1:14" x14ac:dyDescent="0.6">
      <c r="A86" s="1"/>
      <c r="B86" s="8" t="s">
        <v>65</v>
      </c>
      <c r="C86" s="9"/>
      <c r="D86" s="10"/>
      <c r="E86" s="11"/>
      <c r="F86" s="12" t="s">
        <v>13</v>
      </c>
      <c r="G86" s="13">
        <f>D85</f>
        <v>3500</v>
      </c>
      <c r="H86" s="12" t="s">
        <v>14</v>
      </c>
      <c r="I86" s="13">
        <f>G86</f>
        <v>3500</v>
      </c>
      <c r="J86" s="4" t="s">
        <v>15</v>
      </c>
      <c r="K86" s="36">
        <v>29</v>
      </c>
      <c r="L86" s="71" t="str">
        <f>L80</f>
        <v>สิงหาคม</v>
      </c>
      <c r="M86" s="71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39</v>
      </c>
      <c r="C88" s="3">
        <v>3500</v>
      </c>
      <c r="D88" s="3">
        <f>C88</f>
        <v>3500</v>
      </c>
      <c r="E88" s="4" t="s">
        <v>10</v>
      </c>
      <c r="F88" s="80" t="s">
        <v>20</v>
      </c>
      <c r="G88" s="77"/>
      <c r="H88" s="76" t="str">
        <f>F88</f>
        <v>นายจตุพล กรุตเจียม</v>
      </c>
      <c r="I88" s="77"/>
      <c r="J88" s="4" t="s">
        <v>11</v>
      </c>
      <c r="K88" s="36" t="s">
        <v>23</v>
      </c>
      <c r="L88" s="42" t="str">
        <f>L82</f>
        <v>เลขที่</v>
      </c>
      <c r="M88" s="28">
        <v>24</v>
      </c>
      <c r="N88" s="7" t="str">
        <f>N82</f>
        <v>/2568</v>
      </c>
    </row>
    <row r="89" spans="1:14" x14ac:dyDescent="0.6">
      <c r="A89" s="47"/>
      <c r="B89" s="8" t="s">
        <v>65</v>
      </c>
      <c r="C89" s="9"/>
      <c r="D89" s="10"/>
      <c r="E89" s="11"/>
      <c r="F89" s="12" t="s">
        <v>13</v>
      </c>
      <c r="G89" s="13">
        <f>D88</f>
        <v>3500</v>
      </c>
      <c r="H89" s="12" t="s">
        <v>14</v>
      </c>
      <c r="I89" s="13">
        <f>G89</f>
        <v>3500</v>
      </c>
      <c r="J89" s="4" t="s">
        <v>15</v>
      </c>
      <c r="K89" s="36">
        <v>29</v>
      </c>
      <c r="L89" s="71" t="str">
        <f>L83</f>
        <v>สิงหาคม</v>
      </c>
      <c r="M89" s="71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</sheetData>
  <mergeCells count="111">
    <mergeCell ref="F82:G82"/>
    <mergeCell ref="H82:I82"/>
    <mergeCell ref="L83:M83"/>
    <mergeCell ref="F85:G85"/>
    <mergeCell ref="H85:I85"/>
    <mergeCell ref="L86:M86"/>
    <mergeCell ref="F88:G88"/>
    <mergeCell ref="H88:I88"/>
    <mergeCell ref="L89:M89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2026-06-22T02:57:21Z</cp:lastPrinted>
  <dcterms:created xsi:type="dcterms:W3CDTF">2025-01-04T14:02:23Z</dcterms:created>
  <dcterms:modified xsi:type="dcterms:W3CDTF">2026-06-22T02:57:28Z</dcterms:modified>
</cp:coreProperties>
</file>