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BE6156ED-7894-4FA5-B40C-8BE474BDF9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ิ.ย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2" l="1"/>
  <c r="D10" i="2" l="1"/>
  <c r="H88" i="2" l="1"/>
  <c r="D88" i="2"/>
  <c r="G89" i="2" s="1"/>
  <c r="I89" i="2" s="1"/>
  <c r="H19" i="2"/>
  <c r="D19" i="2"/>
  <c r="G20" i="2" s="1"/>
  <c r="I20" i="2" s="1"/>
  <c r="D97" i="2" l="1"/>
  <c r="G98" i="2" s="1"/>
  <c r="I98" i="2" s="1"/>
  <c r="H85" i="2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98" i="2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43" i="2"/>
  <c r="N46" i="2" s="1"/>
  <c r="N49" i="2" s="1"/>
  <c r="N52" i="2" s="1"/>
  <c r="N55" i="2" s="1"/>
  <c r="N58" i="2" s="1"/>
  <c r="N67" i="2" s="1"/>
  <c r="N70" i="2" s="1"/>
  <c r="N79" i="2"/>
  <c r="N85" i="2" s="1"/>
  <c r="N97" i="2" s="1"/>
  <c r="N76" i="2"/>
  <c r="N82" i="2" s="1"/>
  <c r="N88" i="2" s="1"/>
  <c r="L80" i="2"/>
  <c r="L86" i="2" s="1"/>
  <c r="L98" i="2" s="1"/>
  <c r="L77" i="2"/>
  <c r="L83" i="2" s="1"/>
  <c r="L89" i="2" s="1"/>
  <c r="L76" i="2"/>
  <c r="L82" i="2" s="1"/>
  <c r="L88" i="2" s="1"/>
  <c r="L79" i="2"/>
  <c r="L85" i="2" s="1"/>
  <c r="L97" i="2" s="1"/>
</calcChain>
</file>

<file path=xl/sharedStrings.xml><?xml version="1.0" encoding="utf-8"?>
<sst xmlns="http://schemas.openxmlformats.org/spreadsheetml/2006/main" count="262" uniqueCount="71">
  <si>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</si>
  <si>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</si>
  <si>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</si>
  <si>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</si>
  <si>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</si>
  <si>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</si>
  <si>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</si>
  <si>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</si>
  <si>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</si>
  <si>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</si>
  <si>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</si>
  <si>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</si>
  <si>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</si>
  <si>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</si>
  <si>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</si>
  <si>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</si>
  <si>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</si>
  <si>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</si>
  <si>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</si>
  <si>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</si>
  <si>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</si>
  <si>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</si>
  <si>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</si>
  <si>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เช่า</t>
  </si>
  <si>
    <t>นายชลพันธ์ สุขีทิพย์</t>
  </si>
  <si>
    <t>2568</t>
  </si>
  <si>
    <t>นายไพรัตน์ ฤกษ์สงเคราะห์</t>
  </si>
  <si>
    <t>นางสาวนิภาวรรณ แย้มมาก</t>
  </si>
  <si>
    <t>จ้างเหมาบริการจัดเก็บขยะมูลฝอยภายในตำบล</t>
  </si>
  <si>
    <t>บริษัท ฟาไฉแพลนท์ จำกัด</t>
  </si>
  <si>
    <t>นางสาวปิยมาศ ควรถนอม</t>
  </si>
  <si>
    <t>เช่าเครื่องถ่ายเอกสาร(สำนักปลัด) ขาว-ดำ</t>
  </si>
  <si>
    <t>สรุปผลการดำเนินการจัดซื้อจัดจ้างในรอบเดือน มิถุนายน ประจำปีงบประมาณ 2568</t>
  </si>
  <si>
    <t>วันที่  30  เดือนมิถุนายน  พ.ศ. 2568</t>
  </si>
  <si>
    <t>มิถุนายน</t>
  </si>
  <si>
    <t>จัดซื้อวัสดุสำนักงาน ใบเสร็จ จำนวน 2 รายการ</t>
  </si>
  <si>
    <t>โรงพิมพ์อาสารักษาดินแดน</t>
  </si>
  <si>
    <t>จัดซื้อวัสดุก่อสร้าง จำนวน 5 รายการ</t>
  </si>
  <si>
    <t>ร้าน สหแสงฮาร์ดแวร์</t>
  </si>
  <si>
    <t>จัดซื้อวัสดุไฟฟ้าและวิทยุ จำนวน 9 รายการ</t>
  </si>
  <si>
    <t>บริษัท ก.แสงรุ่งเรือง888 จำกัด</t>
  </si>
  <si>
    <t>จัดซื้อวัสดุสำนักงาน(สำนักปลัด) จำนวน 18 รายการ</t>
  </si>
  <si>
    <t>หจก.ภาพร พาณิชย์</t>
  </si>
  <si>
    <t>จัดซื้อวัสดุงานบ้านงานครัว จำนวน 15 รายการ</t>
  </si>
  <si>
    <t>จัดซิ้อวัสดุสำนักงาน ศพด. จำนวน 20 รายการ</t>
  </si>
  <si>
    <t>นางสาวฐิติวรรณ มุกขุนทด</t>
  </si>
  <si>
    <t>จัดซื้อวัสดุงานบ้านงานครัว ศพด. จำนวน 19 รายการ</t>
  </si>
  <si>
    <t>จัดซื้อวัสดุก่อสร้าง ยางมะตอยสำเร็จรูป</t>
  </si>
  <si>
    <t>ขนาด 20 กก./ถุง จำนวน 250 ถุง</t>
  </si>
  <si>
    <t>นางสาวสิริมา ตันทอง</t>
  </si>
  <si>
    <t>จัดซื้อวัสดุงานบ้านงานครัว จำนวน 2 รายการ</t>
  </si>
  <si>
    <t>จัดซื้อวัสดุคอมพิวเตอร์ จำนวน 2 รายการ</t>
  </si>
  <si>
    <t>จัดซื้อวัสดก่อสร้าง ถังซีเมนต์สำเร็จรูป</t>
  </si>
  <si>
    <t>จำนวน 90 ถัง</t>
  </si>
  <si>
    <t>นางบุญสิตา เทียนทอง</t>
  </si>
  <si>
    <t>จัดซื้อวัสดุก่อสร้าง จำนวน 7 รายการ</t>
  </si>
  <si>
    <t>โครงการซ่อมแซมถนน คสล. หมู่ที่ 1 ตำบลลาดงา</t>
  </si>
  <si>
    <t>หจก.ทรัพย์ชัยการโยธา</t>
  </si>
  <si>
    <t>โครงการกำจัดวัชพืช หมู่ที่ 1 ตำบลลลาดงา</t>
  </si>
  <si>
    <t>นายธนาพล ศรีสวัสดิ์</t>
  </si>
  <si>
    <t>จ้างเหมาบริการคนงานทั่วไป ประจำเดือน ก.ค 68</t>
  </si>
  <si>
    <t>ประจำเดือนกรกฎาคม 2568 จำนวน 1 ราย</t>
  </si>
  <si>
    <t>นางสาวณัฐธีรัชฌา คำลือ</t>
  </si>
  <si>
    <t>นางสาวปรมาภรณ์ ธนีรมย์</t>
  </si>
  <si>
    <t>ประจำเดือนกรกฎาคม 2568 จำนวน 1 เครื่อง</t>
  </si>
  <si>
    <t>เช่าเครื่องถ่ายเอกสาร(กอลคลัง) ขาว-ดำ</t>
  </si>
  <si>
    <t>จัดซื้อรถบรรทุกดีเซลขับเคลื่อน 4 ล้อ ดับเบิ้ลแค็บ</t>
  </si>
  <si>
    <t>บริษัท โตโยต้า จำกัด</t>
  </si>
  <si>
    <t>สัญญาซื้อ</t>
  </si>
  <si>
    <t>ประกวดราคา</t>
  </si>
  <si>
    <t>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</si>
</sst>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" fontId="3" fillId="0" borderId="21" xfId="0" quotePrefix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15" fontId="3" fillId="0" borderId="21" xfId="0" quotePrefix="1" applyNumberFormat="1" applyFont="1" applyBorder="1" applyAlignment="1">
      <alignment horizontal="center" vertical="center"/>
    </xf>
    <xf numFmtId="17" fontId="3" fillId="0" borderId="0" xfId="0" quotePrefix="1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1"/>
  <sheetViews>
    <sheetView tabSelected="1" view="pageBreakPreview" zoomScaleNormal="100" zoomScaleSheetLayoutView="100" workbookViewId="0">
      <selection activeCell="A122" sqref="A122:XFD150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1.8984375" style="41" customWidth="1"/>
    <col min="10" max="10" width="25.39843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s="34" customFormat="1" x14ac:dyDescent="0.6">
      <c r="A2" s="79" t="s">
        <v>32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34" customFormat="1" x14ac:dyDescent="0.6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s="34" customFormat="1" x14ac:dyDescent="0.6">
      <c r="A4" s="79" t="s">
        <v>33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35" customFormat="1" ht="43.5" customHeight="1" x14ac:dyDescent="0.55000000000000004">
      <c r="A5" s="80" t="s">
        <v>1</v>
      </c>
      <c r="B5" s="80" t="s">
        <v>2</v>
      </c>
      <c r="C5" s="71" t="s">
        <v>3</v>
      </c>
      <c r="D5" s="80" t="s">
        <v>4</v>
      </c>
      <c r="E5" s="80" t="s">
        <v>5</v>
      </c>
      <c r="F5" s="67" t="s">
        <v>6</v>
      </c>
      <c r="G5" s="68"/>
      <c r="H5" s="67" t="s">
        <v>7</v>
      </c>
      <c r="I5" s="68"/>
      <c r="J5" s="71" t="s">
        <v>8</v>
      </c>
      <c r="K5" s="67" t="s">
        <v>9</v>
      </c>
      <c r="L5" s="73"/>
      <c r="M5" s="73"/>
      <c r="N5" s="68"/>
    </row>
    <row r="6" spans="1:14" s="35" customFormat="1" ht="20.399999999999999" x14ac:dyDescent="0.55000000000000004">
      <c r="A6" s="81"/>
      <c r="B6" s="81"/>
      <c r="C6" s="72"/>
      <c r="D6" s="81"/>
      <c r="E6" s="81"/>
      <c r="F6" s="69"/>
      <c r="G6" s="70"/>
      <c r="H6" s="69"/>
      <c r="I6" s="70"/>
      <c r="J6" s="72"/>
      <c r="K6" s="69"/>
      <c r="L6" s="74"/>
      <c r="M6" s="74"/>
      <c r="N6" s="70"/>
    </row>
    <row r="7" spans="1:14" s="35" customFormat="1" ht="20.399999999999999" x14ac:dyDescent="0.55000000000000004">
      <c r="A7" s="1">
        <v>1</v>
      </c>
      <c r="B7" s="2" t="s">
        <v>35</v>
      </c>
      <c r="C7" s="3">
        <v>739</v>
      </c>
      <c r="D7" s="3">
        <f>C7</f>
        <v>739</v>
      </c>
      <c r="E7" s="4" t="s">
        <v>10</v>
      </c>
      <c r="F7" s="75" t="s">
        <v>36</v>
      </c>
      <c r="G7" s="76"/>
      <c r="H7" s="75" t="str">
        <f>F7</f>
        <v>โรงพิมพ์อาสารักษาดินแดน</v>
      </c>
      <c r="I7" s="76"/>
      <c r="J7" s="4" t="s">
        <v>11</v>
      </c>
      <c r="K7" s="36" t="s">
        <v>16</v>
      </c>
      <c r="L7" s="28" t="s">
        <v>17</v>
      </c>
      <c r="M7" s="28">
        <v>68</v>
      </c>
      <c r="N7" s="7" t="s">
        <v>21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739</v>
      </c>
      <c r="H8" s="12" t="s">
        <v>14</v>
      </c>
      <c r="I8" s="13">
        <f>G8</f>
        <v>739</v>
      </c>
      <c r="J8" s="4" t="s">
        <v>15</v>
      </c>
      <c r="K8" s="36">
        <v>9</v>
      </c>
      <c r="L8" s="77" t="s">
        <v>34</v>
      </c>
      <c r="M8" s="77"/>
      <c r="N8" s="14" t="s">
        <v>25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37</v>
      </c>
      <c r="C10" s="3">
        <v>1893.9</v>
      </c>
      <c r="D10" s="3">
        <f>C10</f>
        <v>1893.9</v>
      </c>
      <c r="E10" s="4" t="s">
        <v>10</v>
      </c>
      <c r="F10" s="82" t="s">
        <v>38</v>
      </c>
      <c r="G10" s="83"/>
      <c r="H10" s="82" t="str">
        <f>F10</f>
        <v>ร้าน สหแสงฮาร์ดแวร์</v>
      </c>
      <c r="I10" s="83"/>
      <c r="J10" s="4" t="s">
        <v>11</v>
      </c>
      <c r="K10" s="36" t="s">
        <v>16</v>
      </c>
      <c r="L10" s="42" t="str">
        <f>L7</f>
        <v>เลขที่</v>
      </c>
      <c r="M10" s="28">
        <v>69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1893.9</v>
      </c>
      <c r="H11" s="12" t="s">
        <v>14</v>
      </c>
      <c r="I11" s="13">
        <f>G11</f>
        <v>1893.9</v>
      </c>
      <c r="J11" s="4" t="s">
        <v>15</v>
      </c>
      <c r="K11" s="36">
        <v>16</v>
      </c>
      <c r="L11" s="77" t="str">
        <f>L8</f>
        <v>มิถุนายน</v>
      </c>
      <c r="M11" s="77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39</v>
      </c>
      <c r="C13" s="3">
        <v>5259.05</v>
      </c>
      <c r="D13" s="3">
        <f>C13</f>
        <v>5259.05</v>
      </c>
      <c r="E13" s="4" t="s">
        <v>10</v>
      </c>
      <c r="F13" s="82" t="s">
        <v>40</v>
      </c>
      <c r="G13" s="83"/>
      <c r="H13" s="82" t="str">
        <f>F13</f>
        <v>บริษัท ก.แสงรุ่งเรือง888 จำกัด</v>
      </c>
      <c r="I13" s="83"/>
      <c r="J13" s="4" t="s">
        <v>11</v>
      </c>
      <c r="K13" s="36" t="s">
        <v>16</v>
      </c>
      <c r="L13" s="42" t="str">
        <f>L7</f>
        <v>เลขที่</v>
      </c>
      <c r="M13" s="28">
        <v>70</v>
      </c>
      <c r="N13" s="7" t="str">
        <f>N7</f>
        <v>/2568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5259.05</v>
      </c>
      <c r="H14" s="12" t="s">
        <v>14</v>
      </c>
      <c r="I14" s="13">
        <f>G14</f>
        <v>5259.05</v>
      </c>
      <c r="J14" s="4" t="s">
        <v>15</v>
      </c>
      <c r="K14" s="36">
        <v>16</v>
      </c>
      <c r="L14" s="77" t="str">
        <f>L8</f>
        <v>มิถุนายน</v>
      </c>
      <c r="M14" s="77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41</v>
      </c>
      <c r="C16" s="3">
        <v>30525</v>
      </c>
      <c r="D16" s="3">
        <f>C16</f>
        <v>30525</v>
      </c>
      <c r="E16" s="4" t="s">
        <v>10</v>
      </c>
      <c r="F16" s="82" t="s">
        <v>42</v>
      </c>
      <c r="G16" s="83"/>
      <c r="H16" s="82" t="str">
        <f>F16</f>
        <v>หจก.ภาพร พาณิชย์</v>
      </c>
      <c r="I16" s="83"/>
      <c r="J16" s="4" t="s">
        <v>11</v>
      </c>
      <c r="K16" s="36" t="s">
        <v>16</v>
      </c>
      <c r="L16" s="42" t="str">
        <f>L10</f>
        <v>เลขที่</v>
      </c>
      <c r="M16" s="28">
        <v>71</v>
      </c>
      <c r="N16" s="7" t="str">
        <f>N10</f>
        <v>/2568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30525</v>
      </c>
      <c r="H17" s="12" t="s">
        <v>14</v>
      </c>
      <c r="I17" s="13">
        <f>G17</f>
        <v>30525</v>
      </c>
      <c r="J17" s="4" t="s">
        <v>15</v>
      </c>
      <c r="K17" s="36">
        <v>20</v>
      </c>
      <c r="L17" s="77" t="str">
        <f>L11</f>
        <v>มิถุนายน</v>
      </c>
      <c r="M17" s="77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43</v>
      </c>
      <c r="C19" s="3">
        <v>17405</v>
      </c>
      <c r="D19" s="3">
        <f>C19</f>
        <v>17405</v>
      </c>
      <c r="E19" s="4" t="s">
        <v>10</v>
      </c>
      <c r="F19" s="82" t="s">
        <v>42</v>
      </c>
      <c r="G19" s="83"/>
      <c r="H19" s="82" t="str">
        <f>F19</f>
        <v>หจก.ภาพร พาณิชย์</v>
      </c>
      <c r="I19" s="83"/>
      <c r="J19" s="4" t="s">
        <v>11</v>
      </c>
      <c r="K19" s="36" t="s">
        <v>16</v>
      </c>
      <c r="L19" s="42" t="str">
        <f>L13</f>
        <v>เลขที่</v>
      </c>
      <c r="M19" s="28">
        <v>72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17405</v>
      </c>
      <c r="H20" s="12" t="s">
        <v>14</v>
      </c>
      <c r="I20" s="13">
        <f>G20</f>
        <v>17405</v>
      </c>
      <c r="J20" s="4" t="s">
        <v>15</v>
      </c>
      <c r="K20" s="36">
        <v>20</v>
      </c>
      <c r="L20" s="77" t="str">
        <f>L14</f>
        <v>มิถุนายน</v>
      </c>
      <c r="M20" s="77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44</v>
      </c>
      <c r="C22" s="3">
        <v>8136</v>
      </c>
      <c r="D22" s="3">
        <f>C22</f>
        <v>8136</v>
      </c>
      <c r="E22" s="4" t="s">
        <v>10</v>
      </c>
      <c r="F22" s="82" t="s">
        <v>45</v>
      </c>
      <c r="G22" s="83"/>
      <c r="H22" s="82" t="str">
        <f>F22</f>
        <v>นางสาวฐิติวรรณ มุกขุนทด</v>
      </c>
      <c r="I22" s="83"/>
      <c r="J22" s="4" t="s">
        <v>11</v>
      </c>
      <c r="K22" s="36" t="s">
        <v>16</v>
      </c>
      <c r="L22" s="42" t="str">
        <f>L16</f>
        <v>เลขที่</v>
      </c>
      <c r="M22" s="28">
        <v>73</v>
      </c>
      <c r="N22" s="7" t="str">
        <f>N16</f>
        <v>/2568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8136</v>
      </c>
      <c r="H23" s="12" t="s">
        <v>14</v>
      </c>
      <c r="I23" s="13">
        <f>G23</f>
        <v>8136</v>
      </c>
      <c r="J23" s="4" t="s">
        <v>15</v>
      </c>
      <c r="K23" s="36">
        <v>20</v>
      </c>
      <c r="L23" s="77" t="str">
        <f>L17</f>
        <v>มิถุนายน</v>
      </c>
      <c r="M23" s="77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46</v>
      </c>
      <c r="C25" s="3">
        <v>19890</v>
      </c>
      <c r="D25" s="3">
        <f>C25</f>
        <v>19890</v>
      </c>
      <c r="E25" s="4" t="s">
        <v>10</v>
      </c>
      <c r="F25" s="82" t="s">
        <v>42</v>
      </c>
      <c r="G25" s="83"/>
      <c r="H25" s="84" t="str">
        <f>F25</f>
        <v>หจก.ภาพร พาณิชย์</v>
      </c>
      <c r="I25" s="76"/>
      <c r="J25" s="4" t="s">
        <v>11</v>
      </c>
      <c r="K25" s="36" t="s">
        <v>16</v>
      </c>
      <c r="L25" s="42" t="str">
        <f>L19</f>
        <v>เลขที่</v>
      </c>
      <c r="M25" s="28">
        <v>74</v>
      </c>
      <c r="N25" s="7" t="str">
        <f>N19</f>
        <v>/2568</v>
      </c>
    </row>
    <row r="26" spans="1:14" x14ac:dyDescent="0.6">
      <c r="A26" s="4"/>
      <c r="B26" s="8"/>
      <c r="C26" s="9"/>
      <c r="D26" s="10"/>
      <c r="E26" s="4"/>
      <c r="F26" s="12" t="s">
        <v>13</v>
      </c>
      <c r="G26" s="13">
        <f>D25</f>
        <v>19890</v>
      </c>
      <c r="H26" s="18" t="s">
        <v>14</v>
      </c>
      <c r="I26" s="13">
        <f>G26</f>
        <v>19890</v>
      </c>
      <c r="J26" s="4" t="s">
        <v>15</v>
      </c>
      <c r="K26" s="36">
        <v>20</v>
      </c>
      <c r="L26" s="77" t="str">
        <f>L20</f>
        <v>มิถุนายน</v>
      </c>
      <c r="M26" s="77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47</v>
      </c>
      <c r="C28" s="3">
        <v>25000</v>
      </c>
      <c r="D28" s="3">
        <f>C28</f>
        <v>25000</v>
      </c>
      <c r="E28" s="4" t="s">
        <v>10</v>
      </c>
      <c r="F28" s="82" t="s">
        <v>49</v>
      </c>
      <c r="G28" s="83"/>
      <c r="H28" s="84" t="str">
        <f>F28</f>
        <v>นางสาวสิริมา ตันทอง</v>
      </c>
      <c r="I28" s="76"/>
      <c r="J28" s="4" t="s">
        <v>11</v>
      </c>
      <c r="K28" s="36" t="s">
        <v>16</v>
      </c>
      <c r="L28" s="42" t="str">
        <f>L22</f>
        <v>เลขที่</v>
      </c>
      <c r="M28" s="28">
        <v>75</v>
      </c>
      <c r="N28" s="7" t="str">
        <f>N22</f>
        <v>/2568</v>
      </c>
    </row>
    <row r="29" spans="1:14" x14ac:dyDescent="0.6">
      <c r="A29" s="4"/>
      <c r="B29" s="10" t="s">
        <v>48</v>
      </c>
      <c r="C29" s="9"/>
      <c r="D29" s="10"/>
      <c r="E29" s="11"/>
      <c r="F29" s="12" t="s">
        <v>13</v>
      </c>
      <c r="G29" s="13">
        <f>D28</f>
        <v>25000</v>
      </c>
      <c r="H29" s="18" t="s">
        <v>14</v>
      </c>
      <c r="I29" s="13">
        <f>G29</f>
        <v>25000</v>
      </c>
      <c r="J29" s="4" t="s">
        <v>15</v>
      </c>
      <c r="K29" s="36">
        <v>24</v>
      </c>
      <c r="L29" s="77" t="str">
        <f>L23</f>
        <v>มิถุนายน</v>
      </c>
      <c r="M29" s="77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78" t="s">
        <v>0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s="34" customFormat="1" x14ac:dyDescent="0.6">
      <c r="A32" s="79" t="s">
        <v>32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4" s="34" customFormat="1" x14ac:dyDescent="0.6">
      <c r="A33" s="79" t="s">
        <v>18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s="34" customFormat="1" x14ac:dyDescent="0.6">
      <c r="A34" s="79" t="s">
        <v>33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</row>
    <row r="35" spans="1:14" s="35" customFormat="1" ht="42" customHeight="1" x14ac:dyDescent="0.55000000000000004">
      <c r="A35" s="80" t="s">
        <v>1</v>
      </c>
      <c r="B35" s="80" t="s">
        <v>2</v>
      </c>
      <c r="C35" s="71" t="s">
        <v>3</v>
      </c>
      <c r="D35" s="80" t="s">
        <v>4</v>
      </c>
      <c r="E35" s="80" t="s">
        <v>5</v>
      </c>
      <c r="F35" s="67" t="s">
        <v>6</v>
      </c>
      <c r="G35" s="68"/>
      <c r="H35" s="67" t="s">
        <v>7</v>
      </c>
      <c r="I35" s="68"/>
      <c r="J35" s="71" t="s">
        <v>8</v>
      </c>
      <c r="K35" s="67" t="s">
        <v>9</v>
      </c>
      <c r="L35" s="73"/>
      <c r="M35" s="73"/>
      <c r="N35" s="68"/>
    </row>
    <row r="36" spans="1:14" s="35" customFormat="1" ht="20.399999999999999" x14ac:dyDescent="0.55000000000000004">
      <c r="A36" s="81"/>
      <c r="B36" s="81"/>
      <c r="C36" s="72"/>
      <c r="D36" s="81"/>
      <c r="E36" s="81"/>
      <c r="F36" s="69"/>
      <c r="G36" s="70"/>
      <c r="H36" s="69"/>
      <c r="I36" s="70"/>
      <c r="J36" s="72"/>
      <c r="K36" s="69"/>
      <c r="L36" s="74"/>
      <c r="M36" s="74"/>
      <c r="N36" s="70"/>
    </row>
    <row r="37" spans="1:14" x14ac:dyDescent="0.6">
      <c r="A37" s="1">
        <v>9</v>
      </c>
      <c r="B37" s="2" t="s">
        <v>50</v>
      </c>
      <c r="C37" s="3">
        <v>22320</v>
      </c>
      <c r="D37" s="3">
        <f>C37</f>
        <v>22320</v>
      </c>
      <c r="E37" s="4" t="s">
        <v>10</v>
      </c>
      <c r="F37" s="82" t="s">
        <v>42</v>
      </c>
      <c r="G37" s="83"/>
      <c r="H37" s="84" t="str">
        <f>F37</f>
        <v>หจก.ภาพร พาณิชย์</v>
      </c>
      <c r="I37" s="76"/>
      <c r="J37" s="4" t="s">
        <v>11</v>
      </c>
      <c r="K37" s="36" t="s">
        <v>16</v>
      </c>
      <c r="L37" s="42" t="str">
        <f>L25</f>
        <v>เลขที่</v>
      </c>
      <c r="M37" s="28">
        <v>76</v>
      </c>
      <c r="N37" s="7" t="str">
        <f>N25</f>
        <v>/2568</v>
      </c>
    </row>
    <row r="38" spans="1:14" x14ac:dyDescent="0.6">
      <c r="A38" s="4"/>
      <c r="B38" s="10"/>
      <c r="C38" s="9"/>
      <c r="D38" s="10"/>
      <c r="E38" s="11"/>
      <c r="F38" s="12" t="s">
        <v>13</v>
      </c>
      <c r="G38" s="13">
        <f>D37</f>
        <v>22320</v>
      </c>
      <c r="H38" s="18" t="s">
        <v>14</v>
      </c>
      <c r="I38" s="13">
        <f>G38</f>
        <v>22320</v>
      </c>
      <c r="J38" s="4" t="s">
        <v>15</v>
      </c>
      <c r="K38" s="36">
        <v>30</v>
      </c>
      <c r="L38" s="77" t="str">
        <f>L26</f>
        <v>มิถุนายน</v>
      </c>
      <c r="M38" s="77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51</v>
      </c>
      <c r="C40" s="3">
        <v>6990</v>
      </c>
      <c r="D40" s="3">
        <f>C40</f>
        <v>6990</v>
      </c>
      <c r="E40" s="4" t="s">
        <v>10</v>
      </c>
      <c r="F40" s="82" t="s">
        <v>42</v>
      </c>
      <c r="G40" s="83"/>
      <c r="H40" s="84" t="str">
        <f>F40</f>
        <v>หจก.ภาพร พาณิชย์</v>
      </c>
      <c r="I40" s="76"/>
      <c r="J40" s="4" t="s">
        <v>11</v>
      </c>
      <c r="K40" s="36" t="s">
        <v>16</v>
      </c>
      <c r="L40" s="42" t="str">
        <f>L7</f>
        <v>เลขที่</v>
      </c>
      <c r="M40" s="28">
        <v>77</v>
      </c>
      <c r="N40" s="7" t="str">
        <f>N7</f>
        <v>/2568</v>
      </c>
    </row>
    <row r="41" spans="1:14" x14ac:dyDescent="0.6">
      <c r="A41" s="1"/>
      <c r="B41" s="10"/>
      <c r="C41" s="9"/>
      <c r="D41" s="10"/>
      <c r="E41" s="11"/>
      <c r="F41" s="12" t="s">
        <v>13</v>
      </c>
      <c r="G41" s="13">
        <f>D40</f>
        <v>6990</v>
      </c>
      <c r="H41" s="18" t="s">
        <v>14</v>
      </c>
      <c r="I41" s="13">
        <f>G41</f>
        <v>6990</v>
      </c>
      <c r="J41" s="4" t="s">
        <v>15</v>
      </c>
      <c r="K41" s="36">
        <v>30</v>
      </c>
      <c r="L41" s="77" t="str">
        <f>L8</f>
        <v>มิถุนายน</v>
      </c>
      <c r="M41" s="77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52</v>
      </c>
      <c r="C43" s="3">
        <v>13950</v>
      </c>
      <c r="D43" s="3">
        <f>C43</f>
        <v>13950</v>
      </c>
      <c r="E43" s="4" t="s">
        <v>10</v>
      </c>
      <c r="F43" s="82" t="s">
        <v>54</v>
      </c>
      <c r="G43" s="83"/>
      <c r="H43" s="84" t="str">
        <f>F43</f>
        <v>นางบุญสิตา เทียนทอง</v>
      </c>
      <c r="I43" s="76"/>
      <c r="J43" s="4" t="s">
        <v>11</v>
      </c>
      <c r="K43" s="36" t="s">
        <v>16</v>
      </c>
      <c r="L43" s="42" t="str">
        <f>L40</f>
        <v>เลขที่</v>
      </c>
      <c r="M43" s="28">
        <v>78</v>
      </c>
      <c r="N43" s="7" t="str">
        <f>N40</f>
        <v>/2568</v>
      </c>
    </row>
    <row r="44" spans="1:14" x14ac:dyDescent="0.6">
      <c r="A44" s="37"/>
      <c r="B44" s="10" t="s">
        <v>53</v>
      </c>
      <c r="C44" s="9"/>
      <c r="D44" s="10"/>
      <c r="E44" s="11"/>
      <c r="F44" s="12" t="s">
        <v>13</v>
      </c>
      <c r="G44" s="13">
        <f>D43</f>
        <v>13950</v>
      </c>
      <c r="H44" s="18" t="s">
        <v>14</v>
      </c>
      <c r="I44" s="13">
        <f>G44</f>
        <v>13950</v>
      </c>
      <c r="J44" s="4" t="s">
        <v>15</v>
      </c>
      <c r="K44" s="36">
        <v>30</v>
      </c>
      <c r="L44" s="77" t="str">
        <f>L41</f>
        <v>มิถุนายน</v>
      </c>
      <c r="M44" s="77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55</v>
      </c>
      <c r="C46" s="3">
        <v>13861.85</v>
      </c>
      <c r="D46" s="3">
        <f>C46</f>
        <v>13861.85</v>
      </c>
      <c r="E46" s="4" t="s">
        <v>10</v>
      </c>
      <c r="F46" s="85" t="s">
        <v>29</v>
      </c>
      <c r="G46" s="76"/>
      <c r="H46" s="84" t="str">
        <f>F46</f>
        <v>บริษัท ฟาไฉแพลนท์ จำกัด</v>
      </c>
      <c r="I46" s="76"/>
      <c r="J46" s="4" t="s">
        <v>11</v>
      </c>
      <c r="K46" s="36" t="s">
        <v>16</v>
      </c>
      <c r="L46" s="42" t="str">
        <f>L43</f>
        <v>เลขที่</v>
      </c>
      <c r="M46" s="28">
        <v>79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13861.85</v>
      </c>
      <c r="H47" s="18" t="s">
        <v>14</v>
      </c>
      <c r="I47" s="13">
        <f>G47</f>
        <v>13861.85</v>
      </c>
      <c r="J47" s="4" t="s">
        <v>15</v>
      </c>
      <c r="K47" s="36">
        <v>27</v>
      </c>
      <c r="L47" s="77" t="str">
        <f>L44</f>
        <v>มิถุนายน</v>
      </c>
      <c r="M47" s="77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56</v>
      </c>
      <c r="C49" s="3">
        <v>135000</v>
      </c>
      <c r="D49" s="3">
        <f>C49</f>
        <v>135000</v>
      </c>
      <c r="E49" s="4" t="s">
        <v>10</v>
      </c>
      <c r="F49" s="86" t="s">
        <v>57</v>
      </c>
      <c r="G49" s="83"/>
      <c r="H49" s="87" t="str">
        <f>F49</f>
        <v>หจก.ทรัพย์ชัยการโยธา</v>
      </c>
      <c r="I49" s="83"/>
      <c r="J49" s="4" t="s">
        <v>11</v>
      </c>
      <c r="K49" s="36" t="s">
        <v>12</v>
      </c>
      <c r="L49" s="42" t="str">
        <f>L46</f>
        <v>เลขที่</v>
      </c>
      <c r="M49" s="28">
        <v>99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135000</v>
      </c>
      <c r="H50" s="18" t="s">
        <v>14</v>
      </c>
      <c r="I50" s="13">
        <f>G50</f>
        <v>135000</v>
      </c>
      <c r="J50" s="4" t="s">
        <v>15</v>
      </c>
      <c r="K50" s="36">
        <v>18</v>
      </c>
      <c r="L50" s="77" t="str">
        <f>L47</f>
        <v>มิถุนายน</v>
      </c>
      <c r="M50" s="77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58</v>
      </c>
      <c r="C52" s="3">
        <v>4400</v>
      </c>
      <c r="D52" s="3">
        <f>C52</f>
        <v>4400</v>
      </c>
      <c r="E52" s="4" t="s">
        <v>10</v>
      </c>
      <c r="F52" s="86" t="s">
        <v>59</v>
      </c>
      <c r="G52" s="83"/>
      <c r="H52" s="84" t="str">
        <f>F52</f>
        <v>นายธนาพล ศรีสวัสดิ์</v>
      </c>
      <c r="I52" s="76"/>
      <c r="J52" s="4" t="s">
        <v>11</v>
      </c>
      <c r="K52" s="36" t="s">
        <v>12</v>
      </c>
      <c r="L52" s="42" t="str">
        <f>L49</f>
        <v>เลขที่</v>
      </c>
      <c r="M52" s="28">
        <v>100</v>
      </c>
      <c r="N52" s="7" t="str">
        <f>N49</f>
        <v>/2568</v>
      </c>
    </row>
    <row r="53" spans="1:14" x14ac:dyDescent="0.6">
      <c r="A53" s="1"/>
      <c r="B53" s="10"/>
      <c r="C53" s="9"/>
      <c r="D53" s="10"/>
      <c r="E53" s="11"/>
      <c r="F53" s="12" t="s">
        <v>13</v>
      </c>
      <c r="G53" s="13">
        <f>D52</f>
        <v>4400</v>
      </c>
      <c r="H53" s="18" t="s">
        <v>14</v>
      </c>
      <c r="I53" s="13">
        <f>G53</f>
        <v>4400</v>
      </c>
      <c r="J53" s="4" t="s">
        <v>15</v>
      </c>
      <c r="K53" s="36">
        <v>18</v>
      </c>
      <c r="L53" s="77" t="str">
        <f>L50</f>
        <v>มิถุนายน</v>
      </c>
      <c r="M53" s="77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60</v>
      </c>
      <c r="C55" s="3">
        <v>7500</v>
      </c>
      <c r="D55" s="3">
        <f>C55</f>
        <v>7500</v>
      </c>
      <c r="E55" s="4" t="s">
        <v>10</v>
      </c>
      <c r="F55" s="86" t="s">
        <v>22</v>
      </c>
      <c r="G55" s="83"/>
      <c r="H55" s="82" t="str">
        <f>F55</f>
        <v>นายอพิเชษฐ เรืองอุไร</v>
      </c>
      <c r="I55" s="83"/>
      <c r="J55" s="4" t="s">
        <v>11</v>
      </c>
      <c r="K55" s="36" t="s">
        <v>12</v>
      </c>
      <c r="L55" s="42" t="str">
        <f>L52</f>
        <v>เลขที่</v>
      </c>
      <c r="M55" s="28">
        <v>102</v>
      </c>
      <c r="N55" s="7" t="str">
        <f>N52</f>
        <v>/2568</v>
      </c>
    </row>
    <row r="56" spans="1:14" x14ac:dyDescent="0.6">
      <c r="A56" s="47"/>
      <c r="B56" s="10"/>
      <c r="C56" s="9"/>
      <c r="D56" s="10"/>
      <c r="E56" s="11"/>
      <c r="F56" s="12" t="s">
        <v>13</v>
      </c>
      <c r="G56" s="13">
        <f>D55</f>
        <v>7500</v>
      </c>
      <c r="H56" s="12" t="s">
        <v>14</v>
      </c>
      <c r="I56" s="13">
        <f>G56</f>
        <v>7500</v>
      </c>
      <c r="J56" s="4" t="s">
        <v>15</v>
      </c>
      <c r="K56" s="36">
        <v>30</v>
      </c>
      <c r="L56" s="77" t="str">
        <f>L53</f>
        <v>มิถุนายน</v>
      </c>
      <c r="M56" s="77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60</v>
      </c>
      <c r="C58" s="3">
        <v>9400</v>
      </c>
      <c r="D58" s="3">
        <f>C58</f>
        <v>9400</v>
      </c>
      <c r="E58" s="4" t="s">
        <v>10</v>
      </c>
      <c r="F58" s="86" t="s">
        <v>26</v>
      </c>
      <c r="G58" s="83"/>
      <c r="H58" s="82" t="str">
        <f>F58</f>
        <v>นายไพรัตน์ ฤกษ์สงเคราะห์</v>
      </c>
      <c r="I58" s="83"/>
      <c r="J58" s="4" t="s">
        <v>11</v>
      </c>
      <c r="K58" s="36" t="s">
        <v>16</v>
      </c>
      <c r="L58" s="42" t="str">
        <f>L55</f>
        <v>เลขที่</v>
      </c>
      <c r="M58" s="28">
        <v>103</v>
      </c>
      <c r="N58" s="7" t="str">
        <f>N55</f>
        <v>/2568</v>
      </c>
    </row>
    <row r="59" spans="1:14" x14ac:dyDescent="0.6">
      <c r="A59" s="4"/>
      <c r="B59" s="50"/>
      <c r="C59" s="9"/>
      <c r="D59" s="10"/>
      <c r="E59" s="11"/>
      <c r="F59" s="12" t="s">
        <v>13</v>
      </c>
      <c r="G59" s="13">
        <f>D58</f>
        <v>9400</v>
      </c>
      <c r="H59" s="12" t="s">
        <v>14</v>
      </c>
      <c r="I59" s="13">
        <f>G59</f>
        <v>9400</v>
      </c>
      <c r="J59" s="4" t="s">
        <v>15</v>
      </c>
      <c r="K59" s="36">
        <v>30</v>
      </c>
      <c r="L59" s="77" t="str">
        <f>L56</f>
        <v>มิถุนายน</v>
      </c>
      <c r="M59" s="77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78" t="s">
        <v>0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x14ac:dyDescent="0.6">
      <c r="A62" s="79" t="s">
        <v>32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</row>
    <row r="63" spans="1:14" x14ac:dyDescent="0.6">
      <c r="A63" s="79" t="s">
        <v>18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14" x14ac:dyDescent="0.6">
      <c r="A64" s="79" t="s">
        <v>33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1:14" ht="44.25" customHeight="1" x14ac:dyDescent="0.6">
      <c r="A65" s="80" t="s">
        <v>1</v>
      </c>
      <c r="B65" s="80" t="s">
        <v>2</v>
      </c>
      <c r="C65" s="71" t="s">
        <v>3</v>
      </c>
      <c r="D65" s="80" t="s">
        <v>4</v>
      </c>
      <c r="E65" s="80" t="s">
        <v>5</v>
      </c>
      <c r="F65" s="67" t="s">
        <v>6</v>
      </c>
      <c r="G65" s="68"/>
      <c r="H65" s="67" t="s">
        <v>7</v>
      </c>
      <c r="I65" s="68"/>
      <c r="J65" s="71" t="s">
        <v>8</v>
      </c>
      <c r="K65" s="67" t="s">
        <v>9</v>
      </c>
      <c r="L65" s="73"/>
      <c r="M65" s="73"/>
      <c r="N65" s="68"/>
    </row>
    <row r="66" spans="1:14" ht="9" customHeight="1" x14ac:dyDescent="0.6">
      <c r="A66" s="81"/>
      <c r="B66" s="81"/>
      <c r="C66" s="72"/>
      <c r="D66" s="81"/>
      <c r="E66" s="81"/>
      <c r="F66" s="69"/>
      <c r="G66" s="70"/>
      <c r="H66" s="69"/>
      <c r="I66" s="70"/>
      <c r="J66" s="72"/>
      <c r="K66" s="69"/>
      <c r="L66" s="74"/>
      <c r="M66" s="74"/>
      <c r="N66" s="70"/>
    </row>
    <row r="67" spans="1:14" x14ac:dyDescent="0.6">
      <c r="A67" s="4">
        <v>17</v>
      </c>
      <c r="B67" s="2" t="s">
        <v>60</v>
      </c>
      <c r="C67" s="3">
        <v>6500</v>
      </c>
      <c r="D67" s="3">
        <f>C67</f>
        <v>6500</v>
      </c>
      <c r="E67" s="4" t="s">
        <v>10</v>
      </c>
      <c r="F67" s="82" t="s">
        <v>19</v>
      </c>
      <c r="G67" s="83"/>
      <c r="H67" s="87" t="str">
        <f>F67</f>
        <v>นางยุพิน จูงใจ</v>
      </c>
      <c r="I67" s="83"/>
      <c r="J67" s="4" t="s">
        <v>11</v>
      </c>
      <c r="K67" s="36" t="s">
        <v>12</v>
      </c>
      <c r="L67" s="42" t="str">
        <f>L58</f>
        <v>เลขที่</v>
      </c>
      <c r="M67" s="28">
        <v>104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6500</v>
      </c>
      <c r="H68" s="18" t="s">
        <v>14</v>
      </c>
      <c r="I68" s="13">
        <f>G68</f>
        <v>6500</v>
      </c>
      <c r="J68" s="4" t="s">
        <v>15</v>
      </c>
      <c r="K68" s="36">
        <v>30</v>
      </c>
      <c r="L68" s="77" t="str">
        <f>L59</f>
        <v>มิถุนายน</v>
      </c>
      <c r="M68" s="77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60</v>
      </c>
      <c r="C70" s="3">
        <v>11500</v>
      </c>
      <c r="D70" s="3">
        <f>C70</f>
        <v>11500</v>
      </c>
      <c r="E70" s="4" t="s">
        <v>10</v>
      </c>
      <c r="F70" s="82" t="s">
        <v>24</v>
      </c>
      <c r="G70" s="83"/>
      <c r="H70" s="87" t="str">
        <f>F70</f>
        <v>นายชลพันธ์ สุขีทิพย์</v>
      </c>
      <c r="I70" s="83"/>
      <c r="J70" s="4" t="s">
        <v>11</v>
      </c>
      <c r="K70" s="36" t="s">
        <v>12</v>
      </c>
      <c r="L70" s="42" t="str">
        <f>L67</f>
        <v>เลขที่</v>
      </c>
      <c r="M70" s="28">
        <v>105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11500</v>
      </c>
      <c r="H71" s="12" t="s">
        <v>14</v>
      </c>
      <c r="I71" s="13">
        <f>G71</f>
        <v>11500</v>
      </c>
      <c r="J71" s="4" t="s">
        <v>15</v>
      </c>
      <c r="K71" s="36">
        <v>30</v>
      </c>
      <c r="L71" s="77" t="str">
        <f>L68</f>
        <v>มิถุนายน</v>
      </c>
      <c r="M71" s="77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60</v>
      </c>
      <c r="C73" s="3">
        <v>11500</v>
      </c>
      <c r="D73" s="3">
        <f>C73</f>
        <v>11500</v>
      </c>
      <c r="E73" s="4" t="s">
        <v>10</v>
      </c>
      <c r="F73" s="82" t="s">
        <v>27</v>
      </c>
      <c r="G73" s="83"/>
      <c r="H73" s="82" t="str">
        <f>F73</f>
        <v>นางสาวนิภาวรรณ แย้มมาก</v>
      </c>
      <c r="I73" s="83"/>
      <c r="J73" s="4" t="s">
        <v>11</v>
      </c>
      <c r="K73" s="36" t="s">
        <v>12</v>
      </c>
      <c r="L73" s="42" t="str">
        <f>L7</f>
        <v>เลขที่</v>
      </c>
      <c r="M73" s="28">
        <v>106</v>
      </c>
      <c r="N73" s="7" t="str">
        <f>N7</f>
        <v>/2568</v>
      </c>
    </row>
    <row r="74" spans="1:14" x14ac:dyDescent="0.6">
      <c r="A74" s="1"/>
      <c r="B74" s="10"/>
      <c r="C74" s="9"/>
      <c r="D74" s="10"/>
      <c r="E74" s="11"/>
      <c r="F74" s="12" t="s">
        <v>13</v>
      </c>
      <c r="G74" s="13">
        <f>D73</f>
        <v>11500</v>
      </c>
      <c r="H74" s="12" t="s">
        <v>14</v>
      </c>
      <c r="I74" s="13">
        <f>G74</f>
        <v>11500</v>
      </c>
      <c r="J74" s="4" t="s">
        <v>15</v>
      </c>
      <c r="K74" s="36">
        <v>30</v>
      </c>
      <c r="L74" s="77" t="str">
        <f>L8</f>
        <v>มิถุนายน</v>
      </c>
      <c r="M74" s="77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60</v>
      </c>
      <c r="C76" s="3">
        <v>11500</v>
      </c>
      <c r="D76" s="3">
        <f>C76</f>
        <v>11500</v>
      </c>
      <c r="E76" s="4" t="s">
        <v>10</v>
      </c>
      <c r="F76" s="86" t="s">
        <v>30</v>
      </c>
      <c r="G76" s="83"/>
      <c r="H76" s="82" t="str">
        <f>F76</f>
        <v>นางสาวปิยมาศ ควรถนอม</v>
      </c>
      <c r="I76" s="83"/>
      <c r="J76" s="4" t="s">
        <v>11</v>
      </c>
      <c r="K76" s="36" t="s">
        <v>12</v>
      </c>
      <c r="L76" s="42" t="str">
        <f>L73</f>
        <v>เลขที่</v>
      </c>
      <c r="M76" s="28">
        <v>107</v>
      </c>
      <c r="N76" s="7" t="str">
        <f>N73</f>
        <v>/2568</v>
      </c>
    </row>
    <row r="77" spans="1:14" x14ac:dyDescent="0.6">
      <c r="A77" s="37"/>
      <c r="B77" s="8"/>
      <c r="C77" s="9"/>
      <c r="D77" s="10"/>
      <c r="E77" s="11"/>
      <c r="F77" s="12" t="s">
        <v>13</v>
      </c>
      <c r="G77" s="13">
        <f>D76</f>
        <v>11500</v>
      </c>
      <c r="H77" s="12" t="s">
        <v>14</v>
      </c>
      <c r="I77" s="13">
        <f>G77</f>
        <v>11500</v>
      </c>
      <c r="J77" s="4" t="s">
        <v>15</v>
      </c>
      <c r="K77" s="36">
        <v>30</v>
      </c>
      <c r="L77" s="77" t="str">
        <f>L74</f>
        <v>มิถุนายน</v>
      </c>
      <c r="M77" s="77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60</v>
      </c>
      <c r="C79" s="3">
        <v>11500</v>
      </c>
      <c r="D79" s="3">
        <f>C79</f>
        <v>11500</v>
      </c>
      <c r="E79" s="4" t="s">
        <v>10</v>
      </c>
      <c r="F79" s="86" t="s">
        <v>63</v>
      </c>
      <c r="G79" s="83"/>
      <c r="H79" s="82" t="str">
        <f>F79</f>
        <v>นางสาวปรมาภรณ์ ธนีรมย์</v>
      </c>
      <c r="I79" s="83"/>
      <c r="J79" s="4" t="s">
        <v>11</v>
      </c>
      <c r="K79" s="36" t="s">
        <v>12</v>
      </c>
      <c r="L79" s="42" t="str">
        <f>L73</f>
        <v>เลขที่</v>
      </c>
      <c r="M79" s="28">
        <v>108</v>
      </c>
      <c r="N79" s="7" t="str">
        <f>N73</f>
        <v>/2568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11500</v>
      </c>
      <c r="H80" s="12" t="s">
        <v>14</v>
      </c>
      <c r="I80" s="13">
        <f>G80</f>
        <v>11500</v>
      </c>
      <c r="J80" s="4" t="s">
        <v>15</v>
      </c>
      <c r="K80" s="36">
        <v>30</v>
      </c>
      <c r="L80" s="77" t="str">
        <f>L74</f>
        <v>มิถุนายน</v>
      </c>
      <c r="M80" s="77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28</v>
      </c>
      <c r="C82" s="3">
        <v>472</v>
      </c>
      <c r="D82" s="3">
        <f>C82</f>
        <v>472</v>
      </c>
      <c r="E82" s="4" t="s">
        <v>10</v>
      </c>
      <c r="F82" s="86" t="s">
        <v>62</v>
      </c>
      <c r="G82" s="83"/>
      <c r="H82" s="82" t="str">
        <f>F82</f>
        <v>นางสาวณัฐธีรัชฌา คำลือ</v>
      </c>
      <c r="I82" s="83"/>
      <c r="J82" s="4" t="s">
        <v>11</v>
      </c>
      <c r="K82" s="36" t="s">
        <v>12</v>
      </c>
      <c r="L82" s="42" t="str">
        <f>L76</f>
        <v>เลขที่</v>
      </c>
      <c r="M82" s="28">
        <v>109</v>
      </c>
      <c r="N82" s="7" t="str">
        <f>N76</f>
        <v>/2568</v>
      </c>
    </row>
    <row r="83" spans="1:14" x14ac:dyDescent="0.6">
      <c r="A83" s="4"/>
      <c r="B83" s="8" t="s">
        <v>61</v>
      </c>
      <c r="C83" s="9"/>
      <c r="D83" s="10"/>
      <c r="E83" s="11"/>
      <c r="F83" s="12" t="s">
        <v>13</v>
      </c>
      <c r="G83" s="13">
        <f>D82</f>
        <v>472</v>
      </c>
      <c r="H83" s="12" t="s">
        <v>14</v>
      </c>
      <c r="I83" s="13">
        <f>G83</f>
        <v>472</v>
      </c>
      <c r="J83" s="4" t="s">
        <v>15</v>
      </c>
      <c r="K83" s="36">
        <v>30</v>
      </c>
      <c r="L83" s="77" t="str">
        <f>L77</f>
        <v>มิถุนายน</v>
      </c>
      <c r="M83" s="77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31</v>
      </c>
      <c r="C85" s="3">
        <v>3500</v>
      </c>
      <c r="D85" s="3">
        <f>C85</f>
        <v>3500</v>
      </c>
      <c r="E85" s="4" t="s">
        <v>10</v>
      </c>
      <c r="F85" s="86" t="s">
        <v>20</v>
      </c>
      <c r="G85" s="83"/>
      <c r="H85" s="82" t="str">
        <f>F85</f>
        <v>นายจตุพล กรุตเจียม</v>
      </c>
      <c r="I85" s="83"/>
      <c r="J85" s="4" t="s">
        <v>11</v>
      </c>
      <c r="K85" s="36" t="s">
        <v>23</v>
      </c>
      <c r="L85" s="42" t="str">
        <f>L79</f>
        <v>เลขที่</v>
      </c>
      <c r="M85" s="28">
        <v>19</v>
      </c>
      <c r="N85" s="7" t="str">
        <f>N79</f>
        <v>/2568</v>
      </c>
    </row>
    <row r="86" spans="1:14" x14ac:dyDescent="0.6">
      <c r="A86" s="1"/>
      <c r="B86" s="8" t="s">
        <v>64</v>
      </c>
      <c r="C86" s="9"/>
      <c r="D86" s="10"/>
      <c r="E86" s="11"/>
      <c r="F86" s="12" t="s">
        <v>13</v>
      </c>
      <c r="G86" s="13">
        <f>D85</f>
        <v>3500</v>
      </c>
      <c r="H86" s="12" t="s">
        <v>14</v>
      </c>
      <c r="I86" s="13">
        <f>G86</f>
        <v>3500</v>
      </c>
      <c r="J86" s="4" t="s">
        <v>15</v>
      </c>
      <c r="K86" s="36">
        <v>30</v>
      </c>
      <c r="L86" s="77" t="str">
        <f>L80</f>
        <v>มิถุนายน</v>
      </c>
      <c r="M86" s="77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2" t="s">
        <v>65</v>
      </c>
      <c r="C88" s="3">
        <v>3500</v>
      </c>
      <c r="D88" s="3">
        <f>C88</f>
        <v>3500</v>
      </c>
      <c r="E88" s="4" t="s">
        <v>10</v>
      </c>
      <c r="F88" s="86" t="s">
        <v>20</v>
      </c>
      <c r="G88" s="83"/>
      <c r="H88" s="82" t="str">
        <f>F88</f>
        <v>นายจตุพล กรุตเจียม</v>
      </c>
      <c r="I88" s="83"/>
      <c r="J88" s="4" t="s">
        <v>11</v>
      </c>
      <c r="K88" s="36" t="s">
        <v>23</v>
      </c>
      <c r="L88" s="42" t="str">
        <f>L82</f>
        <v>เลขที่</v>
      </c>
      <c r="M88" s="28">
        <v>20</v>
      </c>
      <c r="N88" s="7" t="str">
        <f>N82</f>
        <v>/2568</v>
      </c>
    </row>
    <row r="89" spans="1:14" x14ac:dyDescent="0.6">
      <c r="A89" s="47"/>
      <c r="B89" s="8" t="s">
        <v>64</v>
      </c>
      <c r="C89" s="9"/>
      <c r="D89" s="10"/>
      <c r="E89" s="11"/>
      <c r="F89" s="12" t="s">
        <v>13</v>
      </c>
      <c r="G89" s="13">
        <f>D88</f>
        <v>3500</v>
      </c>
      <c r="H89" s="12" t="s">
        <v>14</v>
      </c>
      <c r="I89" s="13">
        <f>G89</f>
        <v>3500</v>
      </c>
      <c r="J89" s="4" t="s">
        <v>15</v>
      </c>
      <c r="K89" s="36">
        <v>30</v>
      </c>
      <c r="L89" s="77" t="str">
        <f>L83</f>
        <v>มิถุนายน</v>
      </c>
      <c r="M89" s="77"/>
      <c r="N89" s="14" t="str">
        <f>N8</f>
        <v>2568</v>
      </c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  <row r="91" spans="1:14" x14ac:dyDescent="0.6">
      <c r="A91" s="78" t="s">
        <v>0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</row>
    <row r="92" spans="1:14" x14ac:dyDescent="0.6">
      <c r="A92" s="79" t="s">
        <v>32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14" x14ac:dyDescent="0.6">
      <c r="A93" s="79" t="s">
        <v>18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14" ht="21" customHeight="1" x14ac:dyDescent="0.6">
      <c r="A94" s="79" t="s">
        <v>33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14" ht="25.5" customHeight="1" x14ac:dyDescent="0.6">
      <c r="A95" s="80" t="s">
        <v>1</v>
      </c>
      <c r="B95" s="80" t="s">
        <v>2</v>
      </c>
      <c r="C95" s="71" t="s">
        <v>3</v>
      </c>
      <c r="D95" s="80" t="s">
        <v>4</v>
      </c>
      <c r="E95" s="80" t="s">
        <v>5</v>
      </c>
      <c r="F95" s="67" t="s">
        <v>6</v>
      </c>
      <c r="G95" s="68"/>
      <c r="H95" s="67" t="s">
        <v>7</v>
      </c>
      <c r="I95" s="68"/>
      <c r="J95" s="71" t="s">
        <v>8</v>
      </c>
      <c r="K95" s="67" t="s">
        <v>9</v>
      </c>
      <c r="L95" s="73"/>
      <c r="M95" s="73"/>
      <c r="N95" s="68"/>
    </row>
    <row r="96" spans="1:14" x14ac:dyDescent="0.6">
      <c r="A96" s="81"/>
      <c r="B96" s="81"/>
      <c r="C96" s="72"/>
      <c r="D96" s="81"/>
      <c r="E96" s="81"/>
      <c r="F96" s="69"/>
      <c r="G96" s="70"/>
      <c r="H96" s="69"/>
      <c r="I96" s="70"/>
      <c r="J96" s="72"/>
      <c r="K96" s="69"/>
      <c r="L96" s="74"/>
      <c r="M96" s="74"/>
      <c r="N96" s="70"/>
    </row>
    <row r="97" spans="1:14" x14ac:dyDescent="0.6">
      <c r="A97" s="4">
        <v>25</v>
      </c>
      <c r="B97" s="2" t="s">
        <v>66</v>
      </c>
      <c r="C97" s="3">
        <v>1049000</v>
      </c>
      <c r="D97" s="3">
        <f>C97</f>
        <v>1049000</v>
      </c>
      <c r="E97" s="4" t="s">
        <v>69</v>
      </c>
      <c r="F97" s="82" t="s">
        <v>67</v>
      </c>
      <c r="G97" s="83"/>
      <c r="H97" s="82" t="str">
        <f>F97</f>
        <v>บริษัท โตโยต้า จำกัด</v>
      </c>
      <c r="I97" s="83"/>
      <c r="J97" s="4" t="s">
        <v>11</v>
      </c>
      <c r="K97" s="36" t="s">
        <v>68</v>
      </c>
      <c r="L97" s="42" t="str">
        <f>L85</f>
        <v>เลขที่</v>
      </c>
      <c r="M97" s="28">
        <v>3</v>
      </c>
      <c r="N97" s="7" t="str">
        <f>N85</f>
        <v>/2568</v>
      </c>
    </row>
    <row r="98" spans="1:14" x14ac:dyDescent="0.6">
      <c r="A98" s="4"/>
      <c r="B98" s="8"/>
      <c r="C98" s="9"/>
      <c r="D98" s="10"/>
      <c r="E98" s="11" t="s">
        <v>70</v>
      </c>
      <c r="F98" s="12" t="s">
        <v>13</v>
      </c>
      <c r="G98" s="13">
        <f>D97</f>
        <v>1049000</v>
      </c>
      <c r="H98" s="12" t="s">
        <v>14</v>
      </c>
      <c r="I98" s="13">
        <f>G98</f>
        <v>1049000</v>
      </c>
      <c r="J98" s="4" t="s">
        <v>15</v>
      </c>
      <c r="K98" s="36">
        <v>13</v>
      </c>
      <c r="L98" s="77" t="str">
        <f>L86</f>
        <v>มิถุนายน</v>
      </c>
      <c r="M98" s="77"/>
      <c r="N98" s="14" t="str">
        <f>N8</f>
        <v>2568</v>
      </c>
    </row>
    <row r="99" spans="1:14" x14ac:dyDescent="0.6">
      <c r="A99" s="4"/>
      <c r="B99" s="10"/>
      <c r="C99" s="9"/>
      <c r="D99" s="10"/>
      <c r="E99" s="11"/>
      <c r="F99" s="5"/>
      <c r="G99" s="6"/>
      <c r="H99" s="5"/>
      <c r="I99" s="6"/>
      <c r="J99" s="4"/>
      <c r="K99" s="5"/>
      <c r="L99" s="17"/>
      <c r="M99" s="17"/>
      <c r="N99" s="24"/>
    </row>
    <row r="100" spans="1:14" x14ac:dyDescent="0.6">
      <c r="A100" s="4"/>
      <c r="B100" s="2"/>
      <c r="C100" s="3"/>
      <c r="D100" s="3"/>
      <c r="E100" s="4"/>
      <c r="F100" s="82"/>
      <c r="G100" s="83"/>
      <c r="H100" s="82"/>
      <c r="I100" s="83"/>
      <c r="J100" s="4"/>
      <c r="K100" s="36"/>
      <c r="L100" s="42"/>
      <c r="M100" s="28"/>
      <c r="N100" s="7"/>
    </row>
    <row r="101" spans="1:14" x14ac:dyDescent="0.6">
      <c r="A101" s="4"/>
      <c r="B101" s="8"/>
      <c r="C101" s="9"/>
      <c r="D101" s="10"/>
      <c r="E101" s="11"/>
      <c r="F101" s="12"/>
      <c r="G101" s="13"/>
      <c r="H101" s="12"/>
      <c r="I101" s="13"/>
      <c r="J101" s="4"/>
      <c r="K101" s="36"/>
      <c r="L101" s="77"/>
      <c r="M101" s="77"/>
      <c r="N101" s="14"/>
    </row>
    <row r="102" spans="1:14" x14ac:dyDescent="0.6">
      <c r="A102" s="4"/>
      <c r="B102" s="10"/>
      <c r="C102" s="3"/>
      <c r="D102" s="3"/>
      <c r="E102" s="11"/>
      <c r="F102" s="82"/>
      <c r="G102" s="83"/>
      <c r="H102" s="82"/>
      <c r="I102" s="83"/>
      <c r="J102" s="4"/>
      <c r="K102" s="61"/>
      <c r="L102" s="62"/>
      <c r="M102" s="62"/>
      <c r="N102" s="63"/>
    </row>
    <row r="103" spans="1:14" x14ac:dyDescent="0.6">
      <c r="A103" s="4"/>
      <c r="B103" s="2"/>
      <c r="C103" s="3"/>
      <c r="D103" s="3"/>
      <c r="E103" s="4"/>
      <c r="F103" s="82"/>
      <c r="G103" s="83"/>
      <c r="H103" s="82"/>
      <c r="I103" s="83"/>
      <c r="J103" s="4"/>
      <c r="K103" s="36"/>
      <c r="L103" s="42"/>
      <c r="M103" s="28"/>
      <c r="N103" s="7"/>
    </row>
    <row r="104" spans="1:14" x14ac:dyDescent="0.6">
      <c r="A104" s="4"/>
      <c r="B104" s="8"/>
      <c r="C104" s="9"/>
      <c r="D104" s="10"/>
      <c r="E104" s="11"/>
      <c r="F104" s="12"/>
      <c r="G104" s="13"/>
      <c r="H104" s="12"/>
      <c r="I104" s="13"/>
      <c r="J104" s="4"/>
      <c r="K104" s="36"/>
      <c r="L104" s="77"/>
      <c r="M104" s="77"/>
      <c r="N104" s="14"/>
    </row>
    <row r="105" spans="1:14" x14ac:dyDescent="0.6">
      <c r="A105" s="4"/>
      <c r="B105" s="2"/>
      <c r="C105" s="64"/>
      <c r="D105" s="10"/>
      <c r="E105" s="11"/>
      <c r="F105" s="12"/>
      <c r="G105" s="13"/>
      <c r="H105" s="12"/>
      <c r="I105" s="13"/>
      <c r="J105" s="4"/>
      <c r="K105" s="61"/>
      <c r="L105" s="62"/>
      <c r="M105" s="62"/>
      <c r="N105" s="65"/>
    </row>
    <row r="106" spans="1:14" x14ac:dyDescent="0.6">
      <c r="A106" s="4"/>
      <c r="B106" s="2"/>
      <c r="C106" s="3"/>
      <c r="D106" s="3"/>
      <c r="E106" s="4"/>
      <c r="F106" s="82"/>
      <c r="G106" s="83"/>
      <c r="H106" s="82"/>
      <c r="I106" s="83"/>
      <c r="J106" s="4"/>
      <c r="K106" s="36"/>
      <c r="L106" s="42"/>
      <c r="M106" s="28"/>
      <c r="N106" s="7"/>
    </row>
    <row r="107" spans="1:14" x14ac:dyDescent="0.6">
      <c r="A107" s="4"/>
      <c r="B107" s="8"/>
      <c r="C107" s="9"/>
      <c r="D107" s="10"/>
      <c r="E107" s="11"/>
      <c r="F107" s="12"/>
      <c r="G107" s="13"/>
      <c r="H107" s="12"/>
      <c r="I107" s="13"/>
      <c r="J107" s="4"/>
      <c r="K107" s="36"/>
      <c r="L107" s="77"/>
      <c r="M107" s="77"/>
      <c r="N107" s="14"/>
    </row>
    <row r="108" spans="1:14" x14ac:dyDescent="0.6">
      <c r="A108" s="4"/>
      <c r="B108" s="10"/>
      <c r="C108" s="9"/>
      <c r="D108" s="10"/>
      <c r="E108" s="11"/>
      <c r="F108" s="5"/>
      <c r="G108" s="6"/>
      <c r="H108" s="5"/>
      <c r="I108" s="6"/>
      <c r="J108" s="4"/>
      <c r="K108" s="5"/>
      <c r="L108" s="17"/>
      <c r="M108" s="17"/>
      <c r="N108" s="24"/>
    </row>
    <row r="109" spans="1:14" x14ac:dyDescent="0.6">
      <c r="A109" s="4"/>
      <c r="B109" s="2"/>
      <c r="C109" s="3"/>
      <c r="D109" s="3"/>
      <c r="E109" s="4"/>
      <c r="F109" s="82"/>
      <c r="G109" s="83"/>
      <c r="H109" s="82"/>
      <c r="I109" s="83"/>
      <c r="J109" s="4"/>
      <c r="K109" s="36"/>
      <c r="L109" s="42"/>
      <c r="M109" s="28"/>
      <c r="N109" s="7"/>
    </row>
    <row r="110" spans="1:14" x14ac:dyDescent="0.6">
      <c r="A110" s="4"/>
      <c r="B110" s="8"/>
      <c r="C110" s="9"/>
      <c r="D110" s="10"/>
      <c r="E110" s="11"/>
      <c r="F110" s="12"/>
      <c r="G110" s="13"/>
      <c r="H110" s="12"/>
      <c r="I110" s="13"/>
      <c r="J110" s="4"/>
      <c r="K110" s="36"/>
      <c r="L110" s="77"/>
      <c r="M110" s="77"/>
      <c r="N110" s="14"/>
    </row>
    <row r="111" spans="1:14" x14ac:dyDescent="0.6">
      <c r="A111" s="4"/>
      <c r="B111" s="10"/>
      <c r="C111" s="3"/>
      <c r="D111" s="3"/>
      <c r="E111" s="11"/>
      <c r="F111" s="82"/>
      <c r="G111" s="83"/>
      <c r="H111" s="82"/>
      <c r="I111" s="83"/>
      <c r="J111" s="4"/>
      <c r="K111" s="61"/>
      <c r="L111" s="62"/>
      <c r="M111" s="62"/>
      <c r="N111" s="63"/>
    </row>
    <row r="112" spans="1:14" x14ac:dyDescent="0.6">
      <c r="A112" s="4"/>
      <c r="B112" s="2"/>
      <c r="C112" s="3"/>
      <c r="D112" s="3"/>
      <c r="E112" s="4"/>
      <c r="F112" s="82"/>
      <c r="G112" s="83"/>
      <c r="H112" s="82"/>
      <c r="I112" s="83"/>
      <c r="J112" s="4"/>
      <c r="K112" s="36"/>
      <c r="L112" s="42"/>
      <c r="M112" s="28"/>
      <c r="N112" s="7"/>
    </row>
    <row r="113" spans="1:14" x14ac:dyDescent="0.6">
      <c r="A113" s="4"/>
      <c r="B113" s="8"/>
      <c r="C113" s="9"/>
      <c r="D113" s="10"/>
      <c r="E113" s="11"/>
      <c r="F113" s="12"/>
      <c r="G113" s="13"/>
      <c r="H113" s="12"/>
      <c r="I113" s="13"/>
      <c r="J113" s="4"/>
      <c r="K113" s="36"/>
      <c r="L113" s="77"/>
      <c r="M113" s="77"/>
      <c r="N113" s="14"/>
    </row>
    <row r="114" spans="1:14" x14ac:dyDescent="0.6">
      <c r="A114" s="4"/>
      <c r="B114" s="2"/>
      <c r="C114" s="64"/>
      <c r="D114" s="10"/>
      <c r="E114" s="11"/>
      <c r="F114" s="12"/>
      <c r="G114" s="13"/>
      <c r="H114" s="12"/>
      <c r="I114" s="13"/>
      <c r="J114" s="4"/>
      <c r="K114" s="61"/>
      <c r="L114" s="62"/>
      <c r="M114" s="62"/>
      <c r="N114" s="65"/>
    </row>
    <row r="115" spans="1:14" x14ac:dyDescent="0.6">
      <c r="A115" s="4"/>
      <c r="B115" s="2"/>
      <c r="C115" s="3"/>
      <c r="D115" s="3"/>
      <c r="E115" s="4"/>
      <c r="F115" s="82"/>
      <c r="G115" s="83"/>
      <c r="H115" s="82"/>
      <c r="I115" s="83"/>
      <c r="J115" s="4"/>
      <c r="K115" s="36"/>
      <c r="L115" s="42"/>
      <c r="M115" s="28"/>
      <c r="N115" s="7"/>
    </row>
    <row r="116" spans="1:14" x14ac:dyDescent="0.6">
      <c r="A116" s="4"/>
      <c r="B116" s="8"/>
      <c r="C116" s="9"/>
      <c r="D116" s="10"/>
      <c r="E116" s="11"/>
      <c r="F116" s="12"/>
      <c r="G116" s="13"/>
      <c r="H116" s="12"/>
      <c r="I116" s="13"/>
      <c r="J116" s="4"/>
      <c r="K116" s="36"/>
      <c r="L116" s="77"/>
      <c r="M116" s="77"/>
      <c r="N116" s="14"/>
    </row>
    <row r="117" spans="1:14" x14ac:dyDescent="0.6">
      <c r="A117" s="4"/>
      <c r="B117" s="2"/>
      <c r="C117" s="64"/>
      <c r="D117" s="10"/>
      <c r="E117" s="11"/>
      <c r="F117" s="12"/>
      <c r="G117" s="13"/>
      <c r="H117" s="12"/>
      <c r="I117" s="13"/>
      <c r="J117" s="4"/>
      <c r="K117" s="61"/>
      <c r="L117" s="62"/>
      <c r="M117" s="62"/>
      <c r="N117" s="65"/>
    </row>
    <row r="118" spans="1:14" x14ac:dyDescent="0.6">
      <c r="A118" s="4"/>
      <c r="B118" s="2"/>
      <c r="C118" s="3"/>
      <c r="D118" s="3"/>
      <c r="E118" s="4"/>
      <c r="F118" s="82"/>
      <c r="G118" s="83"/>
      <c r="H118" s="82"/>
      <c r="I118" s="83"/>
      <c r="J118" s="4"/>
      <c r="K118" s="36"/>
      <c r="L118" s="42"/>
      <c r="M118" s="28"/>
      <c r="N118" s="7"/>
    </row>
    <row r="119" spans="1:14" x14ac:dyDescent="0.6">
      <c r="A119" s="4"/>
      <c r="B119" s="8"/>
      <c r="C119" s="9"/>
      <c r="D119" s="10"/>
      <c r="E119" s="11"/>
      <c r="F119" s="12"/>
      <c r="G119" s="13"/>
      <c r="H119" s="12"/>
      <c r="I119" s="13"/>
      <c r="J119" s="4"/>
      <c r="K119" s="36"/>
      <c r="L119" s="77"/>
      <c r="M119" s="77"/>
      <c r="N119" s="14"/>
    </row>
    <row r="120" spans="1:14" x14ac:dyDescent="0.6">
      <c r="A120" s="51"/>
      <c r="B120" s="66"/>
      <c r="C120" s="53"/>
      <c r="D120" s="52"/>
      <c r="E120" s="51"/>
      <c r="F120" s="54"/>
      <c r="G120" s="55"/>
      <c r="H120" s="54"/>
      <c r="I120" s="55"/>
      <c r="J120" s="51"/>
      <c r="K120" s="56"/>
      <c r="L120" s="57"/>
      <c r="M120" s="57"/>
      <c r="N120" s="58"/>
    </row>
    <row r="121" spans="1:14" x14ac:dyDescent="0.6">
      <c r="A121" s="51"/>
      <c r="B121" s="66"/>
      <c r="C121" s="53"/>
      <c r="D121" s="52"/>
      <c r="E121" s="51"/>
      <c r="F121" s="54"/>
      <c r="G121" s="55"/>
      <c r="H121" s="54"/>
      <c r="I121" s="55"/>
      <c r="J121" s="51"/>
      <c r="K121" s="56"/>
      <c r="L121" s="57"/>
      <c r="M121" s="57"/>
      <c r="N121" s="58"/>
    </row>
  </sheetData>
  <mergeCells count="152">
    <mergeCell ref="F118:G118"/>
    <mergeCell ref="H118:I118"/>
    <mergeCell ref="L119:M119"/>
    <mergeCell ref="F109:G109"/>
    <mergeCell ref="H109:I109"/>
    <mergeCell ref="L110:M110"/>
    <mergeCell ref="L113:M113"/>
    <mergeCell ref="H112:I112"/>
    <mergeCell ref="F112:G112"/>
    <mergeCell ref="H111:I111"/>
    <mergeCell ref="F111:G111"/>
    <mergeCell ref="L116:M116"/>
    <mergeCell ref="H115:I115"/>
    <mergeCell ref="F115:G115"/>
    <mergeCell ref="F103:G103"/>
    <mergeCell ref="H103:I103"/>
    <mergeCell ref="F102:G102"/>
    <mergeCell ref="H102:I102"/>
    <mergeCell ref="L104:M104"/>
    <mergeCell ref="F106:G106"/>
    <mergeCell ref="H106:I106"/>
    <mergeCell ref="L107:M107"/>
    <mergeCell ref="H95:I96"/>
    <mergeCell ref="J95:J96"/>
    <mergeCell ref="K95:N96"/>
    <mergeCell ref="F100:G100"/>
    <mergeCell ref="H100:I100"/>
    <mergeCell ref="L101:M101"/>
    <mergeCell ref="F97:G97"/>
    <mergeCell ref="H97:I97"/>
    <mergeCell ref="L98:M98"/>
    <mergeCell ref="A94:N94"/>
    <mergeCell ref="A95:A96"/>
    <mergeCell ref="B95:B96"/>
    <mergeCell ref="C95:C96"/>
    <mergeCell ref="D95:D96"/>
    <mergeCell ref="E95:E96"/>
    <mergeCell ref="F95:G96"/>
    <mergeCell ref="F82:G82"/>
    <mergeCell ref="H82:I82"/>
    <mergeCell ref="L83:M83"/>
    <mergeCell ref="F85:G85"/>
    <mergeCell ref="H85:I85"/>
    <mergeCell ref="L86:M86"/>
    <mergeCell ref="A91:N91"/>
    <mergeCell ref="A92:N92"/>
    <mergeCell ref="A93:N93"/>
    <mergeCell ref="F88:G88"/>
    <mergeCell ref="H88:I88"/>
    <mergeCell ref="L89:M89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2026-06-19T09:03:36Z</cp:lastPrinted>
  <dcterms:created xsi:type="dcterms:W3CDTF">2025-01-04T14:02:23Z</dcterms:created>
  <dcterms:modified xsi:type="dcterms:W3CDTF">2026-06-19T09:03:48Z</dcterms:modified>
</cp:coreProperties>
</file>