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97EB13C4-9813-48A8-BA4A-D36DB7356A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 25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/>
  <c r="D19" i="2"/>
  <c r="G20" i="2" s="1"/>
  <c r="I20" i="2" s="1"/>
  <c r="H48" i="2" l="1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40" i="2"/>
  <c r="N43" i="2" s="1"/>
  <c r="N46" i="2" s="1"/>
  <c r="N49" i="2" s="1"/>
  <c r="L40" i="2"/>
  <c r="L43" i="2" s="1"/>
  <c r="L46" i="2" s="1"/>
  <c r="L49" i="2" s="1"/>
  <c r="N39" i="2"/>
  <c r="N42" i="2" s="1"/>
  <c r="N45" i="2" s="1"/>
  <c r="N48" i="2" s="1"/>
  <c r="L39" i="2"/>
  <c r="L42" i="2" s="1"/>
  <c r="L45" i="2" s="1"/>
  <c r="L4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</calcChain>
</file>

<file path=xl/sharedStrings.xml><?xml version="1.0" encoding="utf-8"?>
<sst xmlns="http://schemas.openxmlformats.org/spreadsheetml/2006/main" count="141" uniqueCount="58">
  <si>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</si>
  <si>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</si>
  <si>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</si>
  <si>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</si>
  <si>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</si>
  <si>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</si>
  <si>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</si>
  <si>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</si>
  <si>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</si>
  <si>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</si>
  <si>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</si>
  <si>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</si>
  <si>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</si>
  <si>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</si>
  <si>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</si>
  <si>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</si>
  <si>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</si>
  <si>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</si>
  <si>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สัญญาจ้าง</t>
  </si>
  <si>
    <t>/2569</t>
  </si>
  <si>
    <t>องค์การบริหารส่วนตำบลลาดงา อำเภอเสนา จังหวัดพระนครศรีอยุธยา</t>
  </si>
  <si>
    <t>นางรุ่งนภา กาจสาริการณ์</t>
  </si>
  <si>
    <t>นายธกร เย็นสบาย</t>
  </si>
  <si>
    <t>จัดซื้อน้ำดื่มชนิดถ้วย ขนาด 220 ซีซี/ถ้วย</t>
  </si>
  <si>
    <t>จำนวน 10 ลัง</t>
  </si>
  <si>
    <t>บริษัท ก.แสงรุ่งเรือง888 จำกัด</t>
  </si>
  <si>
    <t>นายดำรงศักดิ์ สารจันทร์</t>
  </si>
  <si>
    <t>หมู่ที่ 3 ตำบลลาดงา</t>
  </si>
  <si>
    <t>นายชลิต ม่วงไหม</t>
  </si>
  <si>
    <t>หจก.ทรัพย์ชัย การโยธา</t>
  </si>
  <si>
    <t>ประกวดราคา</t>
  </si>
  <si>
    <t>อิเล็กทรอนิกส์</t>
  </si>
  <si>
    <t>จำนวน 1 ป้าย</t>
  </si>
  <si>
    <t>2569</t>
  </si>
  <si>
    <t>หจก.ทรงกิตการโยธา</t>
  </si>
  <si>
    <t>สรุปผลการดำเนินการจัดซื้อจัดจ้างในรอบเดือน กุมภาพันธ์ ประจำปีงบประมาณ 2569</t>
  </si>
  <si>
    <t>วันที่  30  เดือนกุมภาพันธ์  พ.ศ. 2569</t>
  </si>
  <si>
    <t>กุมภาพันธ์</t>
  </si>
  <si>
    <t>โครงการปรับปรุงและซ่อมแซมถนน คสล. และไหล่ทาง</t>
  </si>
  <si>
    <t>ถนนภายในหมู่บ้าน หมู่ที่ 6 ตำบลลาดงา</t>
  </si>
  <si>
    <t>จัดซื้อวัสดุไฟฟ้าและวิทยุ จำนวน 9 รายการ</t>
  </si>
  <si>
    <t>จัดซื้อวัสดุเลือกตั้ง จำนวน 3 รายการ</t>
  </si>
  <si>
    <t>จัดซื้อวัสดุงานบ้านงานครัว จำนวน 4 รายการ</t>
  </si>
  <si>
    <t>นายพงค์เทพ พบสิลส</t>
  </si>
  <si>
    <t>จัดซื้อวัสดุก่อสร้าง จำนวน 46 รายการ</t>
  </si>
  <si>
    <t>นายดุศิษ อำพันทอง</t>
  </si>
  <si>
    <t>จ้างเหมาขนย้ายเครื่องจักรขนย้ายหินคลุก พร้อมเกลี่ย</t>
  </si>
  <si>
    <t>แต่งไหล่ทาง หมู่ที่ 6</t>
  </si>
  <si>
    <t>โครงการซ่อมแซมถนนด้วยลงลูกรัง หมู่ที่ 6 ลาดงา</t>
  </si>
  <si>
    <t>ซ่อมแซมโคมไฟถนนโซล่าเซลส์ จำนวน 6 ชุด</t>
  </si>
  <si>
    <t>บริษัท เอดีเอ็นเทค จำกัด</t>
  </si>
  <si>
    <t>โครงการปักเสาเข็มไม้ยูคาฯป้องกันถนนทรุดตัว</t>
  </si>
  <si>
    <t>จัดทำป้ายไวนิลบอกผลคะแนนเลือกตั้งฯ</t>
  </si>
  <si>
    <t>จ้างเหมาซ่อมแซมไฮดรอลิก รถบรรทุกขยะ</t>
  </si>
  <si>
    <t>หมายเลขทะเบียน 82-6183</t>
  </si>
  <si>
    <t>นายสุรศักดิ์ สุขเนตร</t>
  </si>
  <si>
    <t>ก่อสร้างสนามฟุตบอล บ้านมาบศาลา หมู่ที่ 3 ลาดงา</t>
  </si>
  <si>
    <t>บริษัท กิจการร่วมค้า บางกอก เอ็นจิเนีย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</si>
</sst>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abSelected="1" topLeftCell="A44" zoomScaleNormal="100" workbookViewId="0">
      <selection activeCell="D51" sqref="D51:N51"/>
    </sheetView>
  </sheetViews>
  <sheetFormatPr defaultColWidth="3.296875" defaultRowHeight="23.4" x14ac:dyDescent="0.6"/>
  <cols>
    <col min="1" max="1" width="5.69921875" style="45" customWidth="1"/>
    <col min="2" max="2" width="34.5" style="39" customWidth="1"/>
    <col min="3" max="3" width="14.09765625" style="46" customWidth="1"/>
    <col min="4" max="4" width="14" style="39" customWidth="1"/>
    <col min="5" max="5" width="12.19921875" style="45" customWidth="1"/>
    <col min="6" max="6" width="11.09765625" style="39" customWidth="1"/>
    <col min="7" max="7" width="12.69921875" style="39" customWidth="1"/>
    <col min="8" max="8" width="11.09765625" style="39" customWidth="1"/>
    <col min="9" max="9" width="12.59765625" style="39" customWidth="1"/>
    <col min="10" max="10" width="28.3984375" style="39" customWidth="1"/>
    <col min="11" max="11" width="7.296875" style="39" customWidth="1"/>
    <col min="12" max="12" width="4.09765625" style="39" customWidth="1"/>
    <col min="13" max="13" width="4.09765625" style="45" customWidth="1"/>
    <col min="14" max="14" width="7.69921875" style="39" customWidth="1"/>
    <col min="15" max="16384" width="3.296875" style="39"/>
  </cols>
  <sheetData>
    <row r="1" spans="1:14" s="32" customFormat="1" x14ac:dyDescent="0.6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2" customFormat="1" x14ac:dyDescent="0.6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32" customFormat="1" x14ac:dyDescent="0.6">
      <c r="A3" s="59" t="s">
        <v>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32" customFormat="1" x14ac:dyDescent="0.6">
      <c r="A4" s="59" t="s">
        <v>36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33" customFormat="1" ht="43.5" customHeight="1" x14ac:dyDescent="0.55000000000000004">
      <c r="A5" s="60" t="s">
        <v>1</v>
      </c>
      <c r="B5" s="60" t="s">
        <v>2</v>
      </c>
      <c r="C5" s="47" t="s">
        <v>3</v>
      </c>
      <c r="D5" s="60" t="s">
        <v>4</v>
      </c>
      <c r="E5" s="60" t="s">
        <v>5</v>
      </c>
      <c r="F5" s="49" t="s">
        <v>6</v>
      </c>
      <c r="G5" s="51"/>
      <c r="H5" s="49" t="s">
        <v>7</v>
      </c>
      <c r="I5" s="51"/>
      <c r="J5" s="47" t="s">
        <v>8</v>
      </c>
      <c r="K5" s="49" t="s">
        <v>9</v>
      </c>
      <c r="L5" s="50"/>
      <c r="M5" s="50"/>
      <c r="N5" s="51"/>
    </row>
    <row r="6" spans="1:14" s="33" customFormat="1" ht="20.399999999999999" x14ac:dyDescent="0.55000000000000004">
      <c r="A6" s="61"/>
      <c r="B6" s="61"/>
      <c r="C6" s="48"/>
      <c r="D6" s="61"/>
      <c r="E6" s="61"/>
      <c r="F6" s="52"/>
      <c r="G6" s="54"/>
      <c r="H6" s="52"/>
      <c r="I6" s="54"/>
      <c r="J6" s="48"/>
      <c r="K6" s="52"/>
      <c r="L6" s="53"/>
      <c r="M6" s="53"/>
      <c r="N6" s="54"/>
    </row>
    <row r="7" spans="1:14" s="33" customFormat="1" ht="20.399999999999999" x14ac:dyDescent="0.55000000000000004">
      <c r="A7" s="1">
        <v>1</v>
      </c>
      <c r="B7" s="2" t="s">
        <v>38</v>
      </c>
      <c r="C7" s="3">
        <v>236000</v>
      </c>
      <c r="D7" s="3">
        <f>C7</f>
        <v>236000</v>
      </c>
      <c r="E7" s="4" t="s">
        <v>10</v>
      </c>
      <c r="F7" s="67" t="s">
        <v>29</v>
      </c>
      <c r="G7" s="65"/>
      <c r="H7" s="67" t="str">
        <f>F7</f>
        <v>หจก.ทรัพย์ชัย การโยธา</v>
      </c>
      <c r="I7" s="65"/>
      <c r="J7" s="4" t="s">
        <v>11</v>
      </c>
      <c r="K7" s="34" t="s">
        <v>18</v>
      </c>
      <c r="L7" s="26" t="s">
        <v>17</v>
      </c>
      <c r="M7" s="26">
        <v>1</v>
      </c>
      <c r="N7" s="7" t="s">
        <v>19</v>
      </c>
    </row>
    <row r="8" spans="1:14" s="33" customFormat="1" ht="20.399999999999999" x14ac:dyDescent="0.55000000000000004">
      <c r="A8" s="35"/>
      <c r="B8" s="8" t="s">
        <v>39</v>
      </c>
      <c r="C8" s="9"/>
      <c r="D8" s="10"/>
      <c r="E8" s="11"/>
      <c r="F8" s="12" t="s">
        <v>13</v>
      </c>
      <c r="G8" s="13">
        <f>D7</f>
        <v>236000</v>
      </c>
      <c r="H8" s="12" t="s">
        <v>14</v>
      </c>
      <c r="I8" s="13">
        <f>G8</f>
        <v>236000</v>
      </c>
      <c r="J8" s="4" t="s">
        <v>15</v>
      </c>
      <c r="K8" s="34">
        <v>2</v>
      </c>
      <c r="L8" s="57" t="s">
        <v>37</v>
      </c>
      <c r="M8" s="57"/>
      <c r="N8" s="14" t="s">
        <v>33</v>
      </c>
    </row>
    <row r="9" spans="1:14" x14ac:dyDescent="0.6">
      <c r="A9" s="27"/>
      <c r="B9" s="2"/>
      <c r="C9" s="3"/>
      <c r="D9" s="3"/>
      <c r="E9" s="4"/>
      <c r="F9" s="5"/>
      <c r="G9" s="15"/>
      <c r="H9" s="5"/>
      <c r="I9" s="6"/>
      <c r="J9" s="10"/>
      <c r="K9" s="36"/>
      <c r="L9" s="37"/>
      <c r="M9" s="38"/>
      <c r="N9" s="30"/>
    </row>
    <row r="10" spans="1:14" x14ac:dyDescent="0.6">
      <c r="A10" s="1">
        <v>2</v>
      </c>
      <c r="B10" s="2" t="s">
        <v>40</v>
      </c>
      <c r="C10" s="3">
        <v>14594.8</v>
      </c>
      <c r="D10" s="3">
        <f>C10</f>
        <v>14594.8</v>
      </c>
      <c r="E10" s="4" t="s">
        <v>10</v>
      </c>
      <c r="F10" s="67" t="s">
        <v>25</v>
      </c>
      <c r="G10" s="65"/>
      <c r="H10" s="55" t="str">
        <f>F10</f>
        <v>บริษัท ก.แสงรุ่งเรือง888 จำกัด</v>
      </c>
      <c r="I10" s="56"/>
      <c r="J10" s="4" t="s">
        <v>11</v>
      </c>
      <c r="K10" s="34" t="s">
        <v>16</v>
      </c>
      <c r="L10" s="40" t="str">
        <f>L7</f>
        <v>เลขที่</v>
      </c>
      <c r="M10" s="26">
        <v>30</v>
      </c>
      <c r="N10" s="7" t="str">
        <f>N7</f>
        <v>/2569</v>
      </c>
    </row>
    <row r="11" spans="1:14" x14ac:dyDescent="0.6">
      <c r="A11" s="35"/>
      <c r="B11" s="8"/>
      <c r="C11" s="16"/>
      <c r="D11" s="10"/>
      <c r="E11" s="11"/>
      <c r="F11" s="12" t="s">
        <v>13</v>
      </c>
      <c r="G11" s="13">
        <f>D10</f>
        <v>14594.8</v>
      </c>
      <c r="H11" s="12" t="s">
        <v>14</v>
      </c>
      <c r="I11" s="13">
        <f>G11</f>
        <v>14594.8</v>
      </c>
      <c r="J11" s="4" t="s">
        <v>15</v>
      </c>
      <c r="K11" s="34">
        <v>17</v>
      </c>
      <c r="L11" s="57" t="str">
        <f>L8</f>
        <v>กุมภาพันธ์</v>
      </c>
      <c r="M11" s="57"/>
      <c r="N11" s="14" t="str">
        <f>N8</f>
        <v>2569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38"/>
      <c r="M12" s="38"/>
      <c r="N12" s="30"/>
    </row>
    <row r="13" spans="1:14" x14ac:dyDescent="0.6">
      <c r="A13" s="4">
        <v>3</v>
      </c>
      <c r="B13" s="2" t="s">
        <v>41</v>
      </c>
      <c r="C13" s="3">
        <v>525</v>
      </c>
      <c r="D13" s="3">
        <f>C13</f>
        <v>525</v>
      </c>
      <c r="E13" s="4" t="s">
        <v>10</v>
      </c>
      <c r="F13" s="67" t="s">
        <v>26</v>
      </c>
      <c r="G13" s="65"/>
      <c r="H13" s="55" t="str">
        <f>F13</f>
        <v>นายดำรงศักดิ์ สารจันทร์</v>
      </c>
      <c r="I13" s="56"/>
      <c r="J13" s="4" t="s">
        <v>11</v>
      </c>
      <c r="K13" s="34" t="s">
        <v>16</v>
      </c>
      <c r="L13" s="40" t="str">
        <f>L7</f>
        <v>เลขที่</v>
      </c>
      <c r="M13" s="26">
        <v>31</v>
      </c>
      <c r="N13" s="7" t="str">
        <f>N7</f>
        <v>/2569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525</v>
      </c>
      <c r="H14" s="12" t="s">
        <v>14</v>
      </c>
      <c r="I14" s="13">
        <f>G14</f>
        <v>525</v>
      </c>
      <c r="J14" s="4" t="s">
        <v>15</v>
      </c>
      <c r="K14" s="34">
        <v>17</v>
      </c>
      <c r="L14" s="57" t="str">
        <f>L8</f>
        <v>กุมภาพันธ์</v>
      </c>
      <c r="M14" s="57"/>
      <c r="N14" s="14" t="str">
        <f>N8</f>
        <v>2569</v>
      </c>
    </row>
    <row r="15" spans="1:14" x14ac:dyDescent="0.6">
      <c r="A15" s="4"/>
      <c r="B15" s="2"/>
      <c r="C15" s="41"/>
      <c r="D15" s="41"/>
      <c r="E15" s="4"/>
      <c r="F15" s="28"/>
      <c r="G15" s="31"/>
      <c r="H15" s="28"/>
      <c r="I15" s="31"/>
      <c r="J15" s="10"/>
      <c r="K15" s="28"/>
      <c r="L15" s="29"/>
      <c r="M15" s="17"/>
      <c r="N15" s="30"/>
    </row>
    <row r="16" spans="1:14" ht="24" customHeight="1" x14ac:dyDescent="0.6">
      <c r="A16" s="1">
        <v>4</v>
      </c>
      <c r="B16" s="2" t="s">
        <v>42</v>
      </c>
      <c r="C16" s="3">
        <v>1525</v>
      </c>
      <c r="D16" s="3">
        <f>C16</f>
        <v>1525</v>
      </c>
      <c r="E16" s="4" t="s">
        <v>10</v>
      </c>
      <c r="F16" s="67" t="s">
        <v>45</v>
      </c>
      <c r="G16" s="65"/>
      <c r="H16" s="55" t="str">
        <f>F16</f>
        <v>นายดุศิษ อำพันทอง</v>
      </c>
      <c r="I16" s="56"/>
      <c r="J16" s="4" t="s">
        <v>11</v>
      </c>
      <c r="K16" s="34" t="s">
        <v>16</v>
      </c>
      <c r="L16" s="40" t="str">
        <f>L10</f>
        <v>เลขที่</v>
      </c>
      <c r="M16" s="26">
        <v>32</v>
      </c>
      <c r="N16" s="7" t="str">
        <f>N10</f>
        <v>/2569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1525</v>
      </c>
      <c r="H17" s="12" t="s">
        <v>14</v>
      </c>
      <c r="I17" s="13">
        <f>G17</f>
        <v>1525</v>
      </c>
      <c r="J17" s="4" t="s">
        <v>15</v>
      </c>
      <c r="K17" s="34">
        <v>23</v>
      </c>
      <c r="L17" s="57" t="str">
        <f>L11</f>
        <v>กุมภาพันธ์</v>
      </c>
      <c r="M17" s="57"/>
      <c r="N17" s="14" t="str">
        <f>N11</f>
        <v>2569</v>
      </c>
    </row>
    <row r="18" spans="1:14" x14ac:dyDescent="0.6">
      <c r="A18" s="1"/>
      <c r="B18" s="25"/>
      <c r="C18" s="42"/>
      <c r="D18" s="42"/>
      <c r="E18" s="4"/>
      <c r="F18" s="5"/>
      <c r="G18" s="6"/>
      <c r="H18" s="5"/>
      <c r="I18" s="6"/>
      <c r="J18" s="23"/>
      <c r="K18" s="5"/>
      <c r="L18" s="17"/>
      <c r="M18" s="17"/>
      <c r="N18" s="43"/>
    </row>
    <row r="19" spans="1:14" x14ac:dyDescent="0.6">
      <c r="A19" s="1">
        <v>5</v>
      </c>
      <c r="B19" s="2" t="s">
        <v>23</v>
      </c>
      <c r="C19" s="3">
        <v>800</v>
      </c>
      <c r="D19" s="3">
        <f>C19</f>
        <v>800</v>
      </c>
      <c r="E19" s="4" t="s">
        <v>10</v>
      </c>
      <c r="F19" s="67" t="s">
        <v>43</v>
      </c>
      <c r="G19" s="65"/>
      <c r="H19" s="55" t="str">
        <f>F19</f>
        <v>นายพงค์เทพ พบสิลส</v>
      </c>
      <c r="I19" s="56"/>
      <c r="J19" s="4" t="s">
        <v>11</v>
      </c>
      <c r="K19" s="34" t="s">
        <v>16</v>
      </c>
      <c r="L19" s="40" t="str">
        <f>L13</f>
        <v>เลขที่</v>
      </c>
      <c r="M19" s="26">
        <v>33</v>
      </c>
      <c r="N19" s="7" t="str">
        <f>N13</f>
        <v>/2569</v>
      </c>
    </row>
    <row r="20" spans="1:14" x14ac:dyDescent="0.6">
      <c r="A20" s="1"/>
      <c r="B20" s="8" t="s">
        <v>24</v>
      </c>
      <c r="C20" s="16"/>
      <c r="D20" s="10"/>
      <c r="E20" s="11"/>
      <c r="F20" s="12" t="s">
        <v>13</v>
      </c>
      <c r="G20" s="13">
        <f>D19</f>
        <v>800</v>
      </c>
      <c r="H20" s="12" t="s">
        <v>14</v>
      </c>
      <c r="I20" s="13">
        <f>G20</f>
        <v>800</v>
      </c>
      <c r="J20" s="4" t="s">
        <v>15</v>
      </c>
      <c r="K20" s="34">
        <v>23</v>
      </c>
      <c r="L20" s="57" t="str">
        <f>L14</f>
        <v>กุมภาพันธ์</v>
      </c>
      <c r="M20" s="57"/>
      <c r="N20" s="14" t="str">
        <f>N14</f>
        <v>2569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44</v>
      </c>
      <c r="C22" s="3">
        <v>10000</v>
      </c>
      <c r="D22" s="3">
        <f>C22</f>
        <v>10000</v>
      </c>
      <c r="E22" s="4" t="s">
        <v>10</v>
      </c>
      <c r="F22" s="55" t="s">
        <v>45</v>
      </c>
      <c r="G22" s="56"/>
      <c r="H22" s="55" t="str">
        <f>F22</f>
        <v>นายดุศิษ อำพันทอง</v>
      </c>
      <c r="I22" s="56"/>
      <c r="J22" s="4" t="s">
        <v>11</v>
      </c>
      <c r="K22" s="34" t="s">
        <v>16</v>
      </c>
      <c r="L22" s="40" t="str">
        <f>L16</f>
        <v>เลขที่</v>
      </c>
      <c r="M22" s="26">
        <v>34</v>
      </c>
      <c r="N22" s="7" t="str">
        <f>N16</f>
        <v>/2569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10000</v>
      </c>
      <c r="H23" s="12" t="s">
        <v>14</v>
      </c>
      <c r="I23" s="13">
        <f>G23</f>
        <v>10000</v>
      </c>
      <c r="J23" s="4" t="s">
        <v>15</v>
      </c>
      <c r="K23" s="34">
        <v>23</v>
      </c>
      <c r="L23" s="57" t="str">
        <f>L17</f>
        <v>กุมภาพันธ์</v>
      </c>
      <c r="M23" s="57"/>
      <c r="N23" s="14" t="str">
        <f>N17</f>
        <v>2569</v>
      </c>
    </row>
    <row r="24" spans="1:14" x14ac:dyDescent="0.6">
      <c r="A24" s="1"/>
      <c r="B24" s="10"/>
      <c r="C24" s="3"/>
      <c r="D24" s="3"/>
      <c r="E24" s="4"/>
      <c r="F24" s="28"/>
      <c r="G24" s="31"/>
      <c r="H24" s="5"/>
      <c r="I24" s="6"/>
      <c r="J24" s="10"/>
      <c r="K24" s="28"/>
      <c r="L24" s="29"/>
      <c r="M24" s="17"/>
      <c r="N24" s="24"/>
    </row>
    <row r="25" spans="1:14" x14ac:dyDescent="0.6">
      <c r="A25" s="1">
        <v>7</v>
      </c>
      <c r="B25" s="2" t="s">
        <v>46</v>
      </c>
      <c r="C25" s="3">
        <v>115500</v>
      </c>
      <c r="D25" s="3">
        <f>C25</f>
        <v>115500</v>
      </c>
      <c r="E25" s="4" t="s">
        <v>10</v>
      </c>
      <c r="F25" s="64" t="s">
        <v>21</v>
      </c>
      <c r="G25" s="65"/>
      <c r="H25" s="66" t="str">
        <f>F25</f>
        <v>นางรุ่งนภา กาจสาริการณ์</v>
      </c>
      <c r="I25" s="65"/>
      <c r="J25" s="4" t="s">
        <v>11</v>
      </c>
      <c r="K25" s="34" t="s">
        <v>12</v>
      </c>
      <c r="L25" s="40" t="str">
        <f>L19</f>
        <v>เลขที่</v>
      </c>
      <c r="M25" s="26">
        <v>55</v>
      </c>
      <c r="N25" s="7" t="str">
        <f>N19</f>
        <v>/2569</v>
      </c>
    </row>
    <row r="26" spans="1:14" x14ac:dyDescent="0.6">
      <c r="A26" s="4"/>
      <c r="B26" s="10" t="s">
        <v>47</v>
      </c>
      <c r="C26" s="9"/>
      <c r="D26" s="10"/>
      <c r="E26" s="4"/>
      <c r="F26" s="12" t="s">
        <v>13</v>
      </c>
      <c r="G26" s="13">
        <f>D25</f>
        <v>115500</v>
      </c>
      <c r="H26" s="18" t="s">
        <v>14</v>
      </c>
      <c r="I26" s="13">
        <f>G26</f>
        <v>115500</v>
      </c>
      <c r="J26" s="4" t="s">
        <v>15</v>
      </c>
      <c r="K26" s="34">
        <v>4</v>
      </c>
      <c r="L26" s="57" t="str">
        <f>L20</f>
        <v>กุมภาพันธ์</v>
      </c>
      <c r="M26" s="57"/>
      <c r="N26" s="14" t="str">
        <f>N20</f>
        <v>2569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48</v>
      </c>
      <c r="C28" s="3">
        <v>189000</v>
      </c>
      <c r="D28" s="3">
        <f>C28</f>
        <v>189000</v>
      </c>
      <c r="E28" s="4" t="s">
        <v>10</v>
      </c>
      <c r="F28" s="64" t="s">
        <v>28</v>
      </c>
      <c r="G28" s="65"/>
      <c r="H28" s="66" t="str">
        <f>F28</f>
        <v>นายชลิต ม่วงไหม</v>
      </c>
      <c r="I28" s="65"/>
      <c r="J28" s="4" t="s">
        <v>11</v>
      </c>
      <c r="K28" s="34" t="s">
        <v>12</v>
      </c>
      <c r="L28" s="40" t="str">
        <f>L22</f>
        <v>เลขที่</v>
      </c>
      <c r="M28" s="26">
        <v>56</v>
      </c>
      <c r="N28" s="7" t="str">
        <f>N22</f>
        <v>/2569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189000</v>
      </c>
      <c r="H29" s="18" t="s">
        <v>14</v>
      </c>
      <c r="I29" s="13">
        <f>G29</f>
        <v>189000</v>
      </c>
      <c r="J29" s="4" t="s">
        <v>15</v>
      </c>
      <c r="K29" s="34">
        <v>4</v>
      </c>
      <c r="L29" s="57" t="str">
        <f>L23</f>
        <v>กุมภาพันธ์</v>
      </c>
      <c r="M29" s="57"/>
      <c r="N29" s="14" t="str">
        <f>N23</f>
        <v>2569</v>
      </c>
    </row>
    <row r="30" spans="1:14" s="32" customFormat="1" x14ac:dyDescent="0.6">
      <c r="A30" s="58" t="s">
        <v>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4" s="32" customFormat="1" x14ac:dyDescent="0.6">
      <c r="A31" s="59" t="s">
        <v>35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s="32" customFormat="1" x14ac:dyDescent="0.6">
      <c r="A32" s="59" t="s">
        <v>20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32" customFormat="1" x14ac:dyDescent="0.6">
      <c r="A33" s="59" t="s">
        <v>36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s="33" customFormat="1" ht="42" customHeight="1" x14ac:dyDescent="0.55000000000000004">
      <c r="A34" s="60" t="s">
        <v>1</v>
      </c>
      <c r="B34" s="60" t="s">
        <v>2</v>
      </c>
      <c r="C34" s="47" t="s">
        <v>3</v>
      </c>
      <c r="D34" s="60" t="s">
        <v>4</v>
      </c>
      <c r="E34" s="60" t="s">
        <v>5</v>
      </c>
      <c r="F34" s="49" t="s">
        <v>6</v>
      </c>
      <c r="G34" s="51"/>
      <c r="H34" s="49" t="s">
        <v>7</v>
      </c>
      <c r="I34" s="51"/>
      <c r="J34" s="47" t="s">
        <v>8</v>
      </c>
      <c r="K34" s="49" t="s">
        <v>9</v>
      </c>
      <c r="L34" s="50"/>
      <c r="M34" s="50"/>
      <c r="N34" s="51"/>
    </row>
    <row r="35" spans="1:14" s="33" customFormat="1" ht="20.399999999999999" x14ac:dyDescent="0.55000000000000004">
      <c r="A35" s="61"/>
      <c r="B35" s="61"/>
      <c r="C35" s="48"/>
      <c r="D35" s="61"/>
      <c r="E35" s="61"/>
      <c r="F35" s="52"/>
      <c r="G35" s="54"/>
      <c r="H35" s="52"/>
      <c r="I35" s="54"/>
      <c r="J35" s="48"/>
      <c r="K35" s="52"/>
      <c r="L35" s="53"/>
      <c r="M35" s="53"/>
      <c r="N35" s="54"/>
    </row>
    <row r="36" spans="1:14" x14ac:dyDescent="0.6">
      <c r="A36" s="1">
        <v>9</v>
      </c>
      <c r="B36" s="2" t="s">
        <v>49</v>
      </c>
      <c r="C36" s="3">
        <v>63000</v>
      </c>
      <c r="D36" s="3">
        <f>C36</f>
        <v>63000</v>
      </c>
      <c r="E36" s="4" t="s">
        <v>10</v>
      </c>
      <c r="F36" s="64" t="s">
        <v>50</v>
      </c>
      <c r="G36" s="65"/>
      <c r="H36" s="66" t="str">
        <f>F36</f>
        <v>บริษัท เอดีเอ็นเทค จำกัด</v>
      </c>
      <c r="I36" s="65"/>
      <c r="J36" s="4" t="s">
        <v>11</v>
      </c>
      <c r="K36" s="34" t="s">
        <v>12</v>
      </c>
      <c r="L36" s="40" t="str">
        <f>L25</f>
        <v>เลขที่</v>
      </c>
      <c r="M36" s="26">
        <v>57</v>
      </c>
      <c r="N36" s="7" t="str">
        <f>N25</f>
        <v>/2569</v>
      </c>
    </row>
    <row r="37" spans="1:14" x14ac:dyDescent="0.6">
      <c r="A37" s="4"/>
      <c r="B37" s="10"/>
      <c r="C37" s="9"/>
      <c r="D37" s="10"/>
      <c r="E37" s="11"/>
      <c r="F37" s="12" t="s">
        <v>13</v>
      </c>
      <c r="G37" s="13">
        <f>D36</f>
        <v>63000</v>
      </c>
      <c r="H37" s="18" t="s">
        <v>14</v>
      </c>
      <c r="I37" s="13">
        <f>G37</f>
        <v>63000</v>
      </c>
      <c r="J37" s="4" t="s">
        <v>15</v>
      </c>
      <c r="K37" s="34">
        <v>4</v>
      </c>
      <c r="L37" s="57" t="str">
        <f>L26</f>
        <v>กุมภาพันธ์</v>
      </c>
      <c r="M37" s="57"/>
      <c r="N37" s="14" t="str">
        <f>N26</f>
        <v>2569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4"/>
      <c r="L38" s="26"/>
      <c r="M38" s="26"/>
      <c r="N38" s="14"/>
    </row>
    <row r="39" spans="1:14" x14ac:dyDescent="0.6">
      <c r="A39" s="1">
        <v>10</v>
      </c>
      <c r="B39" s="2" t="s">
        <v>51</v>
      </c>
      <c r="C39" s="3">
        <v>127000</v>
      </c>
      <c r="D39" s="3">
        <f>C39</f>
        <v>127000</v>
      </c>
      <c r="E39" s="4" t="s">
        <v>10</v>
      </c>
      <c r="F39" s="64" t="s">
        <v>34</v>
      </c>
      <c r="G39" s="65"/>
      <c r="H39" s="66" t="str">
        <f>F39</f>
        <v>หจก.ทรงกิตการโยธา</v>
      </c>
      <c r="I39" s="65"/>
      <c r="J39" s="4" t="s">
        <v>11</v>
      </c>
      <c r="K39" s="34" t="s">
        <v>12</v>
      </c>
      <c r="L39" s="40" t="str">
        <f>L7</f>
        <v>เลขที่</v>
      </c>
      <c r="M39" s="26">
        <v>58</v>
      </c>
      <c r="N39" s="7" t="str">
        <f>N7</f>
        <v>/2569</v>
      </c>
    </row>
    <row r="40" spans="1:14" x14ac:dyDescent="0.6">
      <c r="A40" s="1"/>
      <c r="B40" s="10" t="s">
        <v>27</v>
      </c>
      <c r="C40" s="9"/>
      <c r="D40" s="10"/>
      <c r="E40" s="11"/>
      <c r="F40" s="12" t="s">
        <v>13</v>
      </c>
      <c r="G40" s="13">
        <f>D39</f>
        <v>127000</v>
      </c>
      <c r="H40" s="18" t="s">
        <v>14</v>
      </c>
      <c r="I40" s="13">
        <f>G40</f>
        <v>127000</v>
      </c>
      <c r="J40" s="4" t="s">
        <v>15</v>
      </c>
      <c r="K40" s="34">
        <v>4</v>
      </c>
      <c r="L40" s="57" t="str">
        <f>L8</f>
        <v>กุมภาพันธ์</v>
      </c>
      <c r="M40" s="57"/>
      <c r="N40" s="14" t="str">
        <f>N8</f>
        <v>2569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6"/>
      <c r="L41" s="37"/>
      <c r="M41" s="38"/>
      <c r="N41" s="30"/>
    </row>
    <row r="42" spans="1:14" x14ac:dyDescent="0.6">
      <c r="A42" s="1">
        <v>11</v>
      </c>
      <c r="B42" s="2" t="s">
        <v>52</v>
      </c>
      <c r="C42" s="3">
        <v>460</v>
      </c>
      <c r="D42" s="3">
        <f>C42</f>
        <v>460</v>
      </c>
      <c r="E42" s="4" t="s">
        <v>10</v>
      </c>
      <c r="F42" s="64" t="s">
        <v>22</v>
      </c>
      <c r="G42" s="65"/>
      <c r="H42" s="66" t="str">
        <f>F42</f>
        <v>นายธกร เย็นสบาย</v>
      </c>
      <c r="I42" s="65"/>
      <c r="J42" s="4" t="s">
        <v>11</v>
      </c>
      <c r="K42" s="34" t="s">
        <v>12</v>
      </c>
      <c r="L42" s="40" t="str">
        <f>L39</f>
        <v>เลขที่</v>
      </c>
      <c r="M42" s="26">
        <v>59</v>
      </c>
      <c r="N42" s="7" t="str">
        <f>N39</f>
        <v>/2569</v>
      </c>
    </row>
    <row r="43" spans="1:14" x14ac:dyDescent="0.6">
      <c r="A43" s="35"/>
      <c r="B43" s="10" t="s">
        <v>32</v>
      </c>
      <c r="C43" s="9"/>
      <c r="D43" s="10"/>
      <c r="E43" s="11"/>
      <c r="F43" s="12" t="s">
        <v>13</v>
      </c>
      <c r="G43" s="13">
        <f>D42</f>
        <v>460</v>
      </c>
      <c r="H43" s="18" t="s">
        <v>14</v>
      </c>
      <c r="I43" s="13">
        <f>G43</f>
        <v>460</v>
      </c>
      <c r="J43" s="4" t="s">
        <v>15</v>
      </c>
      <c r="K43" s="34">
        <v>23</v>
      </c>
      <c r="L43" s="57" t="str">
        <f>L40</f>
        <v>กุมภาพันธ์</v>
      </c>
      <c r="M43" s="57"/>
      <c r="N43" s="14" t="str">
        <f>N40</f>
        <v>2569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38"/>
      <c r="M44" s="38"/>
      <c r="N44" s="30"/>
    </row>
    <row r="45" spans="1:14" x14ac:dyDescent="0.6">
      <c r="A45" s="1">
        <v>12</v>
      </c>
      <c r="B45" s="2" t="s">
        <v>53</v>
      </c>
      <c r="C45" s="3">
        <v>12600</v>
      </c>
      <c r="D45" s="3">
        <f>C45</f>
        <v>12600</v>
      </c>
      <c r="E45" s="4" t="s">
        <v>10</v>
      </c>
      <c r="F45" s="64" t="s">
        <v>55</v>
      </c>
      <c r="G45" s="65"/>
      <c r="H45" s="66" t="str">
        <f>F45</f>
        <v>นายสุรศักดิ์ สุขเนตร</v>
      </c>
      <c r="I45" s="65"/>
      <c r="J45" s="4" t="s">
        <v>11</v>
      </c>
      <c r="K45" s="34" t="s">
        <v>12</v>
      </c>
      <c r="L45" s="40" t="str">
        <f>L42</f>
        <v>เลขที่</v>
      </c>
      <c r="M45" s="26">
        <v>61</v>
      </c>
      <c r="N45" s="7" t="str">
        <f>N42</f>
        <v>/2569</v>
      </c>
    </row>
    <row r="46" spans="1:14" x14ac:dyDescent="0.6">
      <c r="A46" s="4"/>
      <c r="B46" s="10" t="s">
        <v>54</v>
      </c>
      <c r="C46" s="9"/>
      <c r="D46" s="10"/>
      <c r="E46" s="11"/>
      <c r="F46" s="12" t="s">
        <v>13</v>
      </c>
      <c r="G46" s="13">
        <f>D45</f>
        <v>12600</v>
      </c>
      <c r="H46" s="18" t="s">
        <v>14</v>
      </c>
      <c r="I46" s="13">
        <f>G46</f>
        <v>12600</v>
      </c>
      <c r="J46" s="4" t="s">
        <v>15</v>
      </c>
      <c r="K46" s="34">
        <v>23</v>
      </c>
      <c r="L46" s="57" t="str">
        <f>L43</f>
        <v>กุมภาพันธ์</v>
      </c>
      <c r="M46" s="57"/>
      <c r="N46" s="14" t="str">
        <f>N43</f>
        <v>2569</v>
      </c>
    </row>
    <row r="47" spans="1:14" x14ac:dyDescent="0.6">
      <c r="A47" s="44"/>
      <c r="B47" s="2"/>
      <c r="C47" s="41"/>
      <c r="D47" s="41"/>
      <c r="E47" s="4"/>
      <c r="F47" s="28"/>
      <c r="G47" s="31"/>
      <c r="H47" s="28"/>
      <c r="I47" s="31"/>
      <c r="J47" s="10"/>
      <c r="K47" s="28"/>
      <c r="L47" s="29"/>
      <c r="M47" s="17"/>
      <c r="N47" s="30"/>
    </row>
    <row r="48" spans="1:14" x14ac:dyDescent="0.6">
      <c r="A48" s="44">
        <v>13</v>
      </c>
      <c r="B48" s="2" t="s">
        <v>56</v>
      </c>
      <c r="C48" s="3">
        <v>3470000</v>
      </c>
      <c r="D48" s="3">
        <f>C48</f>
        <v>3470000</v>
      </c>
      <c r="E48" s="4" t="s">
        <v>30</v>
      </c>
      <c r="F48" s="62" t="s">
        <v>57</v>
      </c>
      <c r="G48" s="56"/>
      <c r="H48" s="63" t="str">
        <f>F48</f>
        <v>บริษัท กิจการร่วมค้า บางกอก เอ็นจิเนีย จำกัด</v>
      </c>
      <c r="I48" s="56"/>
      <c r="J48" s="4" t="s">
        <v>11</v>
      </c>
      <c r="K48" s="34" t="s">
        <v>18</v>
      </c>
      <c r="L48" s="40" t="str">
        <f>L45</f>
        <v>เลขที่</v>
      </c>
      <c r="M48" s="26">
        <v>2</v>
      </c>
      <c r="N48" s="7" t="str">
        <f>N45</f>
        <v>/2569</v>
      </c>
    </row>
    <row r="49" spans="1:14" x14ac:dyDescent="0.6">
      <c r="A49" s="4"/>
      <c r="B49" s="10"/>
      <c r="C49" s="9"/>
      <c r="D49" s="10"/>
      <c r="E49" s="11" t="s">
        <v>31</v>
      </c>
      <c r="F49" s="12" t="s">
        <v>13</v>
      </c>
      <c r="G49" s="13">
        <f>D48</f>
        <v>3470000</v>
      </c>
      <c r="H49" s="18" t="s">
        <v>14</v>
      </c>
      <c r="I49" s="13">
        <f>G49</f>
        <v>3470000</v>
      </c>
      <c r="J49" s="4" t="s">
        <v>15</v>
      </c>
      <c r="K49" s="34">
        <v>13</v>
      </c>
      <c r="L49" s="57" t="str">
        <f>L46</f>
        <v>กุมภาพันธ์</v>
      </c>
      <c r="M49" s="57"/>
      <c r="N49" s="14" t="str">
        <f>N46</f>
        <v>2569</v>
      </c>
    </row>
    <row r="50" spans="1:14" x14ac:dyDescent="0.6">
      <c r="A50" s="4"/>
      <c r="B50" s="25"/>
      <c r="C50" s="42"/>
      <c r="D50" s="42"/>
      <c r="E50" s="4"/>
      <c r="F50" s="5"/>
      <c r="G50" s="6"/>
      <c r="H50" s="5"/>
      <c r="I50" s="6"/>
      <c r="J50" s="23"/>
      <c r="K50" s="5"/>
      <c r="L50" s="17"/>
      <c r="M50" s="17"/>
      <c r="N50" s="43"/>
    </row>
    <row r="51" spans="1:14" x14ac:dyDescent="0.6">
      <c r="A51" s="4"/>
      <c r="B51" s="2"/>
      <c r="C51" s="3"/>
      <c r="D51" s="3"/>
      <c r="E51" s="4"/>
      <c r="F51" s="64"/>
      <c r="G51" s="65"/>
      <c r="H51" s="66"/>
      <c r="I51" s="65"/>
      <c r="J51" s="4"/>
      <c r="K51" s="34"/>
      <c r="L51" s="40"/>
      <c r="M51" s="26"/>
      <c r="N51" s="7"/>
    </row>
  </sheetData>
  <mergeCells count="67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48:G48"/>
    <mergeCell ref="H48:I48"/>
    <mergeCell ref="L49:M49"/>
    <mergeCell ref="F51:G51"/>
    <mergeCell ref="H51:I51"/>
  </mergeCells>
  <pageMargins left="0.15748031496062992" right="0.15748031496062992" top="0.15748031496062992" bottom="0.15748031496062992" header="0.11811023622047245" footer="0.1181102362204724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2026-04-29T04:45:30Z</cp:lastPrinted>
  <dcterms:created xsi:type="dcterms:W3CDTF">2025-01-04T14:02:23Z</dcterms:created>
  <dcterms:modified xsi:type="dcterms:W3CDTF">2026-06-17T09:23:33Z</dcterms:modified>
</cp:coreProperties>
</file>