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E:\งานพัสดุ2020#\งานบี\ITA 2569\New\O.11\"/>
    </mc:Choice>
  </mc:AlternateContent>
  <xr:revisionPtr revIDLastSave="0" documentId="13_ncr:1_{728F45BA-9AD4-49BA-9F41-4C2725C5202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มี.ค 2569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2" l="1"/>
  <c r="H86" i="2"/>
  <c r="D86" i="2"/>
  <c r="G87" i="2" s="1"/>
  <c r="I87" i="2" s="1"/>
  <c r="H19" i="2"/>
  <c r="D19" i="2"/>
  <c r="G20" i="2" s="1"/>
  <c r="I20" i="2" s="1"/>
  <c r="H83" i="2" l="1"/>
  <c r="D83" i="2"/>
  <c r="G84" i="2" s="1"/>
  <c r="I84" i="2" s="1"/>
  <c r="H80" i="2"/>
  <c r="D80" i="2"/>
  <c r="G81" i="2" s="1"/>
  <c r="I81" i="2" s="1"/>
  <c r="H68" i="2" l="1"/>
  <c r="H51" i="2"/>
  <c r="D51" i="2"/>
  <c r="G52" i="2" s="1"/>
  <c r="I52" i="2" s="1"/>
  <c r="H48" i="2"/>
  <c r="D48" i="2"/>
  <c r="G49" i="2" s="1"/>
  <c r="I49" i="2" s="1"/>
  <c r="H45" i="2"/>
  <c r="D45" i="2"/>
  <c r="G46" i="2" s="1"/>
  <c r="I46" i="2" s="1"/>
  <c r="H42" i="2"/>
  <c r="D42" i="2"/>
  <c r="G43" i="2" s="1"/>
  <c r="I43" i="2" s="1"/>
  <c r="H39" i="2"/>
  <c r="D39" i="2"/>
  <c r="G40" i="2" s="1"/>
  <c r="I40" i="2" s="1"/>
  <c r="H36" i="2"/>
  <c r="D36" i="2"/>
  <c r="G37" i="2" s="1"/>
  <c r="I37" i="2" s="1"/>
  <c r="H16" i="2"/>
  <c r="D16" i="2"/>
  <c r="G17" i="2" s="1"/>
  <c r="I17" i="2" s="1"/>
  <c r="H13" i="2"/>
  <c r="D13" i="2"/>
  <c r="G14" i="2" s="1"/>
  <c r="I14" i="2" s="1"/>
  <c r="N87" i="2"/>
  <c r="N84" i="2"/>
  <c r="N81" i="2"/>
  <c r="N78" i="2"/>
  <c r="H77" i="2"/>
  <c r="D77" i="2"/>
  <c r="G78" i="2" s="1"/>
  <c r="I78" i="2" s="1"/>
  <c r="N75" i="2"/>
  <c r="H74" i="2"/>
  <c r="D74" i="2"/>
  <c r="G75" i="2" s="1"/>
  <c r="I75" i="2" s="1"/>
  <c r="N72" i="2"/>
  <c r="L72" i="2"/>
  <c r="N71" i="2"/>
  <c r="L71" i="2"/>
  <c r="H71" i="2"/>
  <c r="D71" i="2"/>
  <c r="G72" i="2" s="1"/>
  <c r="I72" i="2" s="1"/>
  <c r="D68" i="2"/>
  <c r="G69" i="2" s="1"/>
  <c r="I69" i="2" s="1"/>
  <c r="H65" i="2"/>
  <c r="D65" i="2"/>
  <c r="G66" i="2" s="1"/>
  <c r="I66" i="2" s="1"/>
  <c r="H57" i="2"/>
  <c r="D57" i="2"/>
  <c r="G58" i="2" s="1"/>
  <c r="I58" i="2" s="1"/>
  <c r="H54" i="2"/>
  <c r="D54" i="2"/>
  <c r="G55" i="2" s="1"/>
  <c r="I55" i="2" s="1"/>
  <c r="N40" i="2"/>
  <c r="N43" i="2" s="1"/>
  <c r="N46" i="2" s="1"/>
  <c r="N49" i="2" s="1"/>
  <c r="N52" i="2" s="1"/>
  <c r="N55" i="2" s="1"/>
  <c r="N58" i="2" s="1"/>
  <c r="N66" i="2" s="1"/>
  <c r="N69" i="2" s="1"/>
  <c r="L40" i="2"/>
  <c r="L43" i="2" s="1"/>
  <c r="L46" i="2" s="1"/>
  <c r="L49" i="2" s="1"/>
  <c r="L52" i="2" s="1"/>
  <c r="L55" i="2" s="1"/>
  <c r="L58" i="2" s="1"/>
  <c r="L66" i="2" s="1"/>
  <c r="L69" i="2" s="1"/>
  <c r="N39" i="2"/>
  <c r="N42" i="2" s="1"/>
  <c r="N45" i="2" s="1"/>
  <c r="N48" i="2" s="1"/>
  <c r="N51" i="2" s="1"/>
  <c r="N54" i="2" s="1"/>
  <c r="N57" i="2" s="1"/>
  <c r="N65" i="2" s="1"/>
  <c r="N68" i="2" s="1"/>
  <c r="L39" i="2"/>
  <c r="L42" i="2" s="1"/>
  <c r="L45" i="2" s="1"/>
  <c r="L48" i="2" s="1"/>
  <c r="L51" i="2" s="1"/>
  <c r="L54" i="2" s="1"/>
  <c r="L57" i="2" s="1"/>
  <c r="L65" i="2" s="1"/>
  <c r="L68" i="2" s="1"/>
  <c r="H28" i="2"/>
  <c r="D28" i="2"/>
  <c r="G29" i="2" s="1"/>
  <c r="I29" i="2" s="1"/>
  <c r="H25" i="2"/>
  <c r="D25" i="2"/>
  <c r="G26" i="2" s="1"/>
  <c r="I26" i="2" s="1"/>
  <c r="H22" i="2"/>
  <c r="D22" i="2"/>
  <c r="G23" i="2" s="1"/>
  <c r="I23" i="2" s="1"/>
  <c r="N14" i="2"/>
  <c r="N20" i="2" s="1"/>
  <c r="N26" i="2" s="1"/>
  <c r="N37" i="2" s="1"/>
  <c r="L14" i="2"/>
  <c r="L20" i="2" s="1"/>
  <c r="L26" i="2" s="1"/>
  <c r="L37" i="2" s="1"/>
  <c r="N13" i="2"/>
  <c r="N19" i="2" s="1"/>
  <c r="N25" i="2" s="1"/>
  <c r="N36" i="2" s="1"/>
  <c r="L13" i="2"/>
  <c r="L19" i="2" s="1"/>
  <c r="L25" i="2" s="1"/>
  <c r="L36" i="2" s="1"/>
  <c r="N11" i="2"/>
  <c r="N17" i="2" s="1"/>
  <c r="N23" i="2" s="1"/>
  <c r="N29" i="2" s="1"/>
  <c r="L11" i="2"/>
  <c r="L17" i="2" s="1"/>
  <c r="L23" i="2" s="1"/>
  <c r="L29" i="2" s="1"/>
  <c r="N10" i="2"/>
  <c r="N16" i="2" s="1"/>
  <c r="N22" i="2" s="1"/>
  <c r="N28" i="2" s="1"/>
  <c r="L10" i="2"/>
  <c r="L16" i="2" s="1"/>
  <c r="L22" i="2" s="1"/>
  <c r="L28" i="2" s="1"/>
  <c r="H10" i="2"/>
  <c r="G11" i="2"/>
  <c r="I11" i="2" s="1"/>
  <c r="H7" i="2"/>
  <c r="D7" i="2"/>
  <c r="G8" i="2" s="1"/>
  <c r="I8" i="2" s="1"/>
  <c r="N77" i="2" l="1"/>
  <c r="N83" i="2" s="1"/>
  <c r="N74" i="2"/>
  <c r="N80" i="2" s="1"/>
  <c r="N86" i="2" s="1"/>
  <c r="L78" i="2"/>
  <c r="L84" i="2" s="1"/>
  <c r="L75" i="2"/>
  <c r="L81" i="2" s="1"/>
  <c r="L87" i="2" s="1"/>
  <c r="L74" i="2"/>
  <c r="L80" i="2" s="1"/>
  <c r="L86" i="2" s="1"/>
  <c r="L77" i="2"/>
  <c r="L83" i="2" s="1"/>
</calcChain>
</file>

<file path=xl/sharedStrings.xml><?xml version="1.0" encoding="utf-8"?>
<sst xmlns="http://schemas.openxmlformats.org/spreadsheetml/2006/main" count="256" uniqueCount="71">
  <si>
    <t>แบบ สขร.๑</t>
  </si>
  <si>
    <t>ลำดับที่</t>
  </si>
  <si>
    <t>งานที่จัดซื้อหรือจัดจ้าง</t>
  </si>
  <si>
    <t>วงเงินที่จะซื้อ 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</si>
  <si>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</si>
  <si>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</si>
  <si>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</si>
  <si>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</si>
  <si>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</si>
  <si>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 หรือจ้าง</t>
  </si>
  <si>
    <t>วิธีเฉพาะเจาะจง</t>
  </si>
  <si>
    <t>มีคุณสมบัติถูกต้องครบถ้วน เสนอ</t>
  </si>
  <si>
    <t>ใบสั่งจ้าง</t>
  </si>
  <si>
    <t xml:space="preserve">ราคาที่เสนอ </t>
  </si>
  <si>
    <t xml:space="preserve">เป็นเงิน </t>
  </si>
  <si>
    <t>ราคาเหมาะสมในวงเงินงบประมาณ</t>
  </si>
  <si>
    <t>ใบสั่งซื้อ</t>
  </si>
  <si>
    <t>เลขที่</t>
  </si>
  <si>
    <t>/2569</t>
  </si>
  <si>
    <t>องค์การบริหารส่วนตำบลลาดงา อำเภอเสนา จังหวัดพระนครศรีอยุธยา</t>
  </si>
  <si>
    <t>สหกรณ์โคนมมวกเหล็ก</t>
  </si>
  <si>
    <t>นายไพรัตน์ ฤกษ์สงเคราะห์</t>
  </si>
  <si>
    <t>นางยุพิน จูงใจ</t>
  </si>
  <si>
    <t>นายชลพันธ์ สุขีทิพย์</t>
  </si>
  <si>
    <t>นางสาวนิภาวรรณ แย้มมาก</t>
  </si>
  <si>
    <t>นางสาวปรมาภรณ์ ธนีรมย์</t>
  </si>
  <si>
    <t>นายอดุลย์ สถาพร</t>
  </si>
  <si>
    <t>นายภาสกร แผงเวช</t>
  </si>
  <si>
    <t>นายเดชณรงค์ เรืองอุไร</t>
  </si>
  <si>
    <t>ราคาเหมาะสมในวงเงิน เงินอุดหนุนเฉพาะกิจ</t>
  </si>
  <si>
    <t>ประกวดราคา</t>
  </si>
  <si>
    <t>อิเล็กทรอนิกส์</t>
  </si>
  <si>
    <t>จัดซื้อยางมะตอยสำเร็จรูป ขนาด 20 กก./ถุง</t>
  </si>
  <si>
    <t>จำนวน 500 ถุง</t>
  </si>
  <si>
    <t>นางสาวณัฐสุดา วัดพุ่มพวง</t>
  </si>
  <si>
    <t>เปลี่ยนถ่ายน้ำมันเครื่องและอื่นๆที่เกี่ยวข้อง</t>
  </si>
  <si>
    <t>2569</t>
  </si>
  <si>
    <t>นายสุรศักดิ์ สุขเนตร</t>
  </si>
  <si>
    <t>สรุปผลการดำเนินการจัดซื้อจัดจ้างในรอบเดือน มีนาคม ประจำปีงบประมาณ 2569</t>
  </si>
  <si>
    <t>มีนาคม</t>
  </si>
  <si>
    <t>วันที่  31  เดือนมีนาคม  พ.ศ. 2569</t>
  </si>
  <si>
    <t>จัดซื้ออาหารเสริมนม ศพด. ช่วงปิดภาคเรียน</t>
  </si>
  <si>
    <t>จำนวน 45 วัน</t>
  </si>
  <si>
    <t xml:space="preserve">จัดซื้ออาหารเสริมนม 2 โรงเรียนในเขตพื้นที่ตำบล </t>
  </si>
  <si>
    <t>ช่วงปิดภาคเรียน จำนวน 45 วัน</t>
  </si>
  <si>
    <t>จัดซื้อวัสดุงานบ้านงานครัว ถังขยะสีเหลือง</t>
  </si>
  <si>
    <t>ขนาด 120 ลิตร จำนวน 30 ถัง</t>
  </si>
  <si>
    <t>นางบุญสิตา เทียนทอง</t>
  </si>
  <si>
    <t>จัดซื้อวัสดุงานบ้านงานครัว จำนวน 22 รายการ</t>
  </si>
  <si>
    <t>จ้างเหมาบริการซ่อมแซมมอเตอร์ไฟฟ้า จำนวน 1 ลูก</t>
  </si>
  <si>
    <t>บริษัท ศักดิ์ออโต้พาร์ท เซอร์วิส</t>
  </si>
  <si>
    <t>จ้างเหมาบริการคนงานทั่วไป ประจำเดือน มี.ค - ก.ย 69</t>
  </si>
  <si>
    <t>นางสาวนพรัตน์ จิตระบูรณ์</t>
  </si>
  <si>
    <t>จ้างเหมาบริการติดตั้งกระจกกันห้อง ประตู หน้าต่าง</t>
  </si>
  <si>
    <t>บานเลื่อนพร้อมติดตั้ง</t>
  </si>
  <si>
    <t>นายธีรศักดิ์ เจนหนองแวง</t>
  </si>
  <si>
    <t>รถบรรทุกขยะ หมายเลขทะเบียน 84-4327</t>
  </si>
  <si>
    <t>บริษัท อีซูซุเซลส์ จำกัด</t>
  </si>
  <si>
    <t>จ้างเหมาบริการย้านระบบคอมพิวเตอร์ไฟฟ้าฉาย</t>
  </si>
  <si>
    <t>โปรเจคเตอร์ และพัดลมติดพนัง</t>
  </si>
  <si>
    <t>บริษัท เอ.ดี.เอ็น เทค จำกัด</t>
  </si>
  <si>
    <t>รถบรรทุกน้ำ(ดับเพลิง) หมายเลขทะเบียน บล 3372</t>
  </si>
  <si>
    <t>ซ่อมแซมราวกันตกสะพานชายคลอง หมู่ที่ 5 ลาดงา</t>
  </si>
  <si>
    <t>นายคมสันต์ คงชนะ</t>
  </si>
  <si>
    <t>จ้างเหมาบริการซ่อมแซมรถกระเช้าไฟฟ้า</t>
  </si>
  <si>
    <t>หมายเลขทะเบียน 84-1878</t>
  </si>
  <si>
    <t>จ้างเหมาบริการย้ายกล้องวงจรปิด จำนวน 8 ชุด</t>
  </si>
  <si>
    <t>จ้างเหมาบริการคนงานทั่วไป</t>
  </si>
  <si>
    <t>ประจำเดือนเมษายน 2569 - กันยายน 2569</t>
  </si>
  <si>
    <t>นายอพิเชษฐ เรืองอุไร</t>
  </si>
  <si>
    <t>นายบุญเลิศ จันทะวงษ์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</si>
</sst>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Angsana New"/>
      <family val="1"/>
    </font>
    <font>
      <sz val="14"/>
      <name val="Angsana New"/>
      <family val="1"/>
    </font>
    <font>
      <sz val="13"/>
      <name val="Angsana New"/>
      <family val="1"/>
    </font>
    <font>
      <sz val="16"/>
      <name val="Angsana New"/>
      <family val="1"/>
    </font>
    <font>
      <b/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1" fontId="3" fillId="0" borderId="9" xfId="0" applyNumberFormat="1" applyFont="1" applyBorder="1" applyAlignment="1">
      <alignment horizontal="center"/>
    </xf>
    <xf numFmtId="0" fontId="3" fillId="0" borderId="9" xfId="0" quotePrefix="1" applyFont="1" applyBorder="1"/>
    <xf numFmtId="4" fontId="3" fillId="0" borderId="9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6" fontId="3" fillId="0" borderId="11" xfId="0" quotePrefix="1" applyNumberFormat="1" applyFont="1" applyBorder="1" applyAlignment="1">
      <alignment horizontal="left" vertical="center"/>
    </xf>
    <xf numFmtId="17" fontId="3" fillId="0" borderId="9" xfId="0" quotePrefix="1" applyNumberFormat="1" applyFont="1" applyBorder="1"/>
    <xf numFmtId="43" fontId="3" fillId="0" borderId="9" xfId="1" applyFont="1" applyFill="1" applyBorder="1" applyAlignment="1">
      <alignment horizontal="right"/>
    </xf>
    <xf numFmtId="0" fontId="3" fillId="0" borderId="9" xfId="0" applyFont="1" applyBorder="1"/>
    <xf numFmtId="0" fontId="3" fillId="0" borderId="13" xfId="0" applyFont="1" applyBorder="1" applyAlignment="1">
      <alignment horizontal="center"/>
    </xf>
    <xf numFmtId="0" fontId="3" fillId="0" borderId="10" xfId="0" applyFont="1" applyBorder="1" applyAlignment="1">
      <alignment horizontal="right"/>
    </xf>
    <xf numFmtId="4" fontId="3" fillId="0" borderId="11" xfId="0" applyNumberFormat="1" applyFont="1" applyBorder="1" applyAlignment="1">
      <alignment horizontal="left"/>
    </xf>
    <xf numFmtId="15" fontId="3" fillId="0" borderId="11" xfId="0" quotePrefix="1" applyNumberFormat="1" applyFont="1" applyBorder="1" applyAlignment="1">
      <alignment horizontal="left" vertical="center"/>
    </xf>
    <xf numFmtId="0" fontId="3" fillId="0" borderId="11" xfId="0" applyFont="1" applyBorder="1" applyAlignment="1">
      <alignment horizontal="left"/>
    </xf>
    <xf numFmtId="43" fontId="3" fillId="0" borderId="9" xfId="1" applyFont="1" applyBorder="1" applyAlignment="1">
      <alignment horizontal="right"/>
    </xf>
    <xf numFmtId="0" fontId="3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right"/>
    </xf>
    <xf numFmtId="0" fontId="3" fillId="0" borderId="17" xfId="0" applyFont="1" applyBorder="1"/>
    <xf numFmtId="43" fontId="3" fillId="0" borderId="17" xfId="1" applyFont="1" applyFill="1" applyBorder="1" applyAlignment="1">
      <alignment horizontal="right"/>
    </xf>
    <xf numFmtId="0" fontId="3" fillId="0" borderId="15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15" fontId="3" fillId="0" borderId="11" xfId="0" quotePrefix="1" applyNumberFormat="1" applyFont="1" applyBorder="1" applyAlignment="1">
      <alignment horizontal="center" vertical="center"/>
    </xf>
    <xf numFmtId="0" fontId="3" fillId="0" borderId="17" xfId="0" quotePrefix="1" applyFont="1" applyBorder="1"/>
    <xf numFmtId="0" fontId="3" fillId="0" borderId="15" xfId="0" applyFont="1" applyBorder="1" applyAlignment="1">
      <alignment horizontal="right"/>
    </xf>
    <xf numFmtId="4" fontId="3" fillId="0" borderId="18" xfId="0" applyNumberFormat="1" applyFont="1" applyBorder="1" applyAlignment="1">
      <alignment horizontal="left"/>
    </xf>
    <xf numFmtId="0" fontId="3" fillId="0" borderId="12" xfId="0" quotePrefix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3" fillId="0" borderId="10" xfId="0" applyFont="1" applyBorder="1"/>
    <xf numFmtId="0" fontId="3" fillId="0" borderId="12" xfId="0" applyFont="1" applyBorder="1"/>
    <xf numFmtId="0" fontId="3" fillId="0" borderId="11" xfId="0" quotePrefix="1" applyFont="1" applyBorder="1" applyAlignment="1">
      <alignment horizontal="center" vertical="center"/>
    </xf>
    <xf numFmtId="0" fontId="3" fillId="0" borderId="11" xfId="0" applyFont="1" applyBorder="1"/>
    <xf numFmtId="0" fontId="2" fillId="0" borderId="0" xfId="0" applyFont="1"/>
    <xf numFmtId="0" fontId="6" fillId="0" borderId="0" xfId="0" applyFont="1" applyAlignment="1">
      <alignment horizontal="center"/>
    </xf>
    <xf numFmtId="0" fontId="3" fillId="0" borderId="10" xfId="0" quotePrefix="1" applyFont="1" applyBorder="1" applyAlignment="1">
      <alignment horizontal="right"/>
    </xf>
    <xf numFmtId="0" fontId="6" fillId="0" borderId="9" xfId="0" applyFont="1" applyBorder="1" applyAlignment="1">
      <alignment horizontal="center"/>
    </xf>
    <xf numFmtId="0" fontId="3" fillId="0" borderId="15" xfId="0" applyFont="1" applyBorder="1"/>
    <xf numFmtId="0" fontId="3" fillId="0" borderId="16" xfId="0" applyFont="1" applyBorder="1"/>
    <xf numFmtId="0" fontId="3" fillId="0" borderId="16" xfId="0" applyFont="1" applyBorder="1" applyAlignment="1">
      <alignment horizontal="center"/>
    </xf>
    <xf numFmtId="0" fontId="5" fillId="0" borderId="0" xfId="0" applyFont="1"/>
    <xf numFmtId="0" fontId="3" fillId="0" borderId="12" xfId="0" quotePrefix="1" applyFont="1" applyBorder="1" applyAlignment="1">
      <alignment horizontal="right"/>
    </xf>
    <xf numFmtId="3" fontId="3" fillId="0" borderId="9" xfId="1" quotePrefix="1" applyNumberFormat="1" applyFont="1" applyFill="1" applyBorder="1" applyAlignment="1">
      <alignment horizontal="right"/>
    </xf>
    <xf numFmtId="0" fontId="3" fillId="0" borderId="17" xfId="0" applyFont="1" applyBorder="1" applyAlignment="1">
      <alignment horizontal="right"/>
    </xf>
    <xf numFmtId="0" fontId="3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13" xfId="0" quotePrefix="1" applyFont="1" applyBorder="1"/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quotePrefix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10" xfId="0" quotePrefix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0" borderId="10" xfId="0" quotePrefix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0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87"/>
  <sheetViews>
    <sheetView tabSelected="1" topLeftCell="A80" zoomScaleNormal="100" workbookViewId="0">
      <selection activeCell="A88" sqref="A88:XFD135"/>
    </sheetView>
  </sheetViews>
  <sheetFormatPr defaultColWidth="3.296875" defaultRowHeight="23.4" x14ac:dyDescent="0.6"/>
  <cols>
    <col min="1" max="1" width="5.69921875" style="48" customWidth="1"/>
    <col min="2" max="2" width="34.5" style="41" customWidth="1"/>
    <col min="3" max="3" width="14.09765625" style="49" customWidth="1"/>
    <col min="4" max="4" width="14" style="41" customWidth="1"/>
    <col min="5" max="5" width="12.19921875" style="48" customWidth="1"/>
    <col min="6" max="6" width="11.09765625" style="41" customWidth="1"/>
    <col min="7" max="7" width="12.69921875" style="41" customWidth="1"/>
    <col min="8" max="8" width="11.09765625" style="41" customWidth="1"/>
    <col min="9" max="9" width="12.59765625" style="41" customWidth="1"/>
    <col min="10" max="10" width="28.3984375" style="41" customWidth="1"/>
    <col min="11" max="11" width="7.296875" style="41" customWidth="1"/>
    <col min="12" max="12" width="4.09765625" style="41" customWidth="1"/>
    <col min="13" max="13" width="4.09765625" style="48" customWidth="1"/>
    <col min="14" max="14" width="7.69921875" style="41" customWidth="1"/>
    <col min="15" max="16384" width="3.296875" style="41"/>
  </cols>
  <sheetData>
    <row r="1" spans="1:14" s="34" customFormat="1" x14ac:dyDescent="0.6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14" s="34" customFormat="1" x14ac:dyDescent="0.6">
      <c r="A2" s="63" t="s">
        <v>38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s="34" customFormat="1" x14ac:dyDescent="0.6">
      <c r="A3" s="63" t="s">
        <v>19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</row>
    <row r="4" spans="1:14" s="34" customFormat="1" x14ac:dyDescent="0.6">
      <c r="A4" s="63" t="s">
        <v>40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</row>
    <row r="5" spans="1:14" s="35" customFormat="1" ht="43.5" customHeight="1" x14ac:dyDescent="0.55000000000000004">
      <c r="A5" s="64" t="s">
        <v>1</v>
      </c>
      <c r="B5" s="64" t="s">
        <v>2</v>
      </c>
      <c r="C5" s="51" t="s">
        <v>3</v>
      </c>
      <c r="D5" s="64" t="s">
        <v>4</v>
      </c>
      <c r="E5" s="64" t="s">
        <v>5</v>
      </c>
      <c r="F5" s="53" t="s">
        <v>6</v>
      </c>
      <c r="G5" s="55"/>
      <c r="H5" s="53" t="s">
        <v>7</v>
      </c>
      <c r="I5" s="55"/>
      <c r="J5" s="51" t="s">
        <v>8</v>
      </c>
      <c r="K5" s="53" t="s">
        <v>9</v>
      </c>
      <c r="L5" s="54"/>
      <c r="M5" s="54"/>
      <c r="N5" s="55"/>
    </row>
    <row r="6" spans="1:14" s="35" customFormat="1" ht="20.399999999999999" x14ac:dyDescent="0.55000000000000004">
      <c r="A6" s="65"/>
      <c r="B6" s="65"/>
      <c r="C6" s="52"/>
      <c r="D6" s="65"/>
      <c r="E6" s="65"/>
      <c r="F6" s="56"/>
      <c r="G6" s="58"/>
      <c r="H6" s="56"/>
      <c r="I6" s="58"/>
      <c r="J6" s="52"/>
      <c r="K6" s="56"/>
      <c r="L6" s="57"/>
      <c r="M6" s="57"/>
      <c r="N6" s="58"/>
    </row>
    <row r="7" spans="1:14" s="35" customFormat="1" ht="20.399999999999999" x14ac:dyDescent="0.55000000000000004">
      <c r="A7" s="1">
        <v>1</v>
      </c>
      <c r="B7" s="2" t="s">
        <v>32</v>
      </c>
      <c r="C7" s="3">
        <v>60000</v>
      </c>
      <c r="D7" s="3">
        <f>C7</f>
        <v>60000</v>
      </c>
      <c r="E7" s="4" t="s">
        <v>10</v>
      </c>
      <c r="F7" s="71" t="s">
        <v>34</v>
      </c>
      <c r="G7" s="69"/>
      <c r="H7" s="71" t="str">
        <f>F7</f>
        <v>นางสาวณัฐสุดา วัดพุ่มพวง</v>
      </c>
      <c r="I7" s="69"/>
      <c r="J7" s="4" t="s">
        <v>11</v>
      </c>
      <c r="K7" s="36" t="s">
        <v>16</v>
      </c>
      <c r="L7" s="28" t="s">
        <v>17</v>
      </c>
      <c r="M7" s="28">
        <v>35</v>
      </c>
      <c r="N7" s="7" t="s">
        <v>18</v>
      </c>
    </row>
    <row r="8" spans="1:14" s="35" customFormat="1" ht="20.399999999999999" x14ac:dyDescent="0.55000000000000004">
      <c r="A8" s="37"/>
      <c r="B8" s="8" t="s">
        <v>33</v>
      </c>
      <c r="C8" s="9"/>
      <c r="D8" s="10"/>
      <c r="E8" s="11"/>
      <c r="F8" s="12" t="s">
        <v>13</v>
      </c>
      <c r="G8" s="13">
        <f>D7</f>
        <v>60000</v>
      </c>
      <c r="H8" s="12" t="s">
        <v>14</v>
      </c>
      <c r="I8" s="13">
        <f>G8</f>
        <v>60000</v>
      </c>
      <c r="J8" s="4" t="s">
        <v>15</v>
      </c>
      <c r="K8" s="36">
        <v>2</v>
      </c>
      <c r="L8" s="61" t="s">
        <v>39</v>
      </c>
      <c r="M8" s="61"/>
      <c r="N8" s="14" t="s">
        <v>36</v>
      </c>
    </row>
    <row r="9" spans="1:14" x14ac:dyDescent="0.6">
      <c r="A9" s="29"/>
      <c r="B9" s="2"/>
      <c r="C9" s="3"/>
      <c r="D9" s="3"/>
      <c r="E9" s="4"/>
      <c r="F9" s="5"/>
      <c r="G9" s="15"/>
      <c r="H9" s="5"/>
      <c r="I9" s="6"/>
      <c r="J9" s="10"/>
      <c r="K9" s="38"/>
      <c r="L9" s="39"/>
      <c r="M9" s="40"/>
      <c r="N9" s="32"/>
    </row>
    <row r="10" spans="1:14" x14ac:dyDescent="0.6">
      <c r="A10" s="1">
        <v>2</v>
      </c>
      <c r="B10" s="2" t="s">
        <v>41</v>
      </c>
      <c r="C10" s="3">
        <v>10436.85</v>
      </c>
      <c r="D10" s="3">
        <f>C10</f>
        <v>10436.85</v>
      </c>
      <c r="E10" s="4" t="s">
        <v>10</v>
      </c>
      <c r="F10" s="71" t="s">
        <v>20</v>
      </c>
      <c r="G10" s="69"/>
      <c r="H10" s="59" t="str">
        <f>F10</f>
        <v>สหกรณ์โคนมมวกเหล็ก</v>
      </c>
      <c r="I10" s="60"/>
      <c r="J10" s="4" t="s">
        <v>11</v>
      </c>
      <c r="K10" s="36" t="s">
        <v>16</v>
      </c>
      <c r="L10" s="42" t="str">
        <f>L7</f>
        <v>เลขที่</v>
      </c>
      <c r="M10" s="28">
        <v>36</v>
      </c>
      <c r="N10" s="7" t="str">
        <f>N7</f>
        <v>/2569</v>
      </c>
    </row>
    <row r="11" spans="1:14" x14ac:dyDescent="0.6">
      <c r="A11" s="37"/>
      <c r="B11" s="8" t="s">
        <v>42</v>
      </c>
      <c r="C11" s="16"/>
      <c r="D11" s="10"/>
      <c r="E11" s="11"/>
      <c r="F11" s="12" t="s">
        <v>13</v>
      </c>
      <c r="G11" s="13">
        <f>D10</f>
        <v>10436.85</v>
      </c>
      <c r="H11" s="12" t="s">
        <v>14</v>
      </c>
      <c r="I11" s="13">
        <f>G11</f>
        <v>10436.85</v>
      </c>
      <c r="J11" s="4" t="s">
        <v>15</v>
      </c>
      <c r="K11" s="36">
        <v>2</v>
      </c>
      <c r="L11" s="61" t="str">
        <f>L8</f>
        <v>มีนาคม</v>
      </c>
      <c r="M11" s="61"/>
      <c r="N11" s="14" t="str">
        <f>N8</f>
        <v>2569</v>
      </c>
    </row>
    <row r="12" spans="1:14" x14ac:dyDescent="0.6">
      <c r="A12" s="1"/>
      <c r="B12" s="10"/>
      <c r="C12" s="3"/>
      <c r="D12" s="3"/>
      <c r="E12" s="4"/>
      <c r="F12" s="5"/>
      <c r="G12" s="6"/>
      <c r="H12" s="5"/>
      <c r="I12" s="6"/>
      <c r="J12" s="4"/>
      <c r="K12" s="21"/>
      <c r="L12" s="40"/>
      <c r="M12" s="40"/>
      <c r="N12" s="32"/>
    </row>
    <row r="13" spans="1:14" x14ac:dyDescent="0.6">
      <c r="A13" s="4">
        <v>3</v>
      </c>
      <c r="B13" s="2" t="s">
        <v>43</v>
      </c>
      <c r="C13" s="3">
        <v>33629.85</v>
      </c>
      <c r="D13" s="3">
        <f>C13</f>
        <v>33629.85</v>
      </c>
      <c r="E13" s="4" t="s">
        <v>10</v>
      </c>
      <c r="F13" s="71" t="s">
        <v>20</v>
      </c>
      <c r="G13" s="69"/>
      <c r="H13" s="59" t="str">
        <f>F13</f>
        <v>สหกรณ์โคนมมวกเหล็ก</v>
      </c>
      <c r="I13" s="60"/>
      <c r="J13" s="4" t="s">
        <v>11</v>
      </c>
      <c r="K13" s="36" t="s">
        <v>16</v>
      </c>
      <c r="L13" s="42" t="str">
        <f>L7</f>
        <v>เลขที่</v>
      </c>
      <c r="M13" s="28">
        <v>37</v>
      </c>
      <c r="N13" s="7" t="str">
        <f>N7</f>
        <v>/2569</v>
      </c>
    </row>
    <row r="14" spans="1:14" x14ac:dyDescent="0.6">
      <c r="A14" s="4"/>
      <c r="B14" s="8" t="s">
        <v>44</v>
      </c>
      <c r="C14" s="9"/>
      <c r="D14" s="10"/>
      <c r="E14" s="11"/>
      <c r="F14" s="12" t="s">
        <v>13</v>
      </c>
      <c r="G14" s="13">
        <f>D13</f>
        <v>33629.85</v>
      </c>
      <c r="H14" s="12" t="s">
        <v>14</v>
      </c>
      <c r="I14" s="13">
        <f>G14</f>
        <v>33629.85</v>
      </c>
      <c r="J14" s="4" t="s">
        <v>15</v>
      </c>
      <c r="K14" s="36">
        <v>2</v>
      </c>
      <c r="L14" s="61" t="str">
        <f>L8</f>
        <v>มีนาคม</v>
      </c>
      <c r="M14" s="61"/>
      <c r="N14" s="14" t="str">
        <f>N8</f>
        <v>2569</v>
      </c>
    </row>
    <row r="15" spans="1:14" x14ac:dyDescent="0.6">
      <c r="A15" s="4"/>
      <c r="B15" s="2"/>
      <c r="C15" s="43"/>
      <c r="D15" s="43"/>
      <c r="E15" s="4"/>
      <c r="F15" s="30"/>
      <c r="G15" s="33"/>
      <c r="H15" s="30"/>
      <c r="I15" s="33"/>
      <c r="J15" s="10"/>
      <c r="K15" s="30"/>
      <c r="L15" s="31"/>
      <c r="M15" s="17"/>
      <c r="N15" s="32"/>
    </row>
    <row r="16" spans="1:14" ht="24" customHeight="1" x14ac:dyDescent="0.6">
      <c r="A16" s="1">
        <v>4</v>
      </c>
      <c r="B16" s="2" t="s">
        <v>45</v>
      </c>
      <c r="C16" s="3">
        <v>49500</v>
      </c>
      <c r="D16" s="3">
        <f>C16</f>
        <v>49500</v>
      </c>
      <c r="E16" s="4" t="s">
        <v>10</v>
      </c>
      <c r="F16" s="71" t="s">
        <v>47</v>
      </c>
      <c r="G16" s="69"/>
      <c r="H16" s="59" t="str">
        <f>F16</f>
        <v>นางบุญสิตา เทียนทอง</v>
      </c>
      <c r="I16" s="60"/>
      <c r="J16" s="4" t="s">
        <v>11</v>
      </c>
      <c r="K16" s="36" t="s">
        <v>16</v>
      </c>
      <c r="L16" s="42" t="str">
        <f>L10</f>
        <v>เลขที่</v>
      </c>
      <c r="M16" s="28">
        <v>38</v>
      </c>
      <c r="N16" s="7" t="str">
        <f>N10</f>
        <v>/2569</v>
      </c>
    </row>
    <row r="17" spans="1:14" x14ac:dyDescent="0.6">
      <c r="A17" s="4"/>
      <c r="B17" s="8" t="s">
        <v>46</v>
      </c>
      <c r="C17" s="16"/>
      <c r="D17" s="10"/>
      <c r="E17" s="11"/>
      <c r="F17" s="12" t="s">
        <v>13</v>
      </c>
      <c r="G17" s="13">
        <f>D16</f>
        <v>49500</v>
      </c>
      <c r="H17" s="12" t="s">
        <v>14</v>
      </c>
      <c r="I17" s="13">
        <f>G17</f>
        <v>49500</v>
      </c>
      <c r="J17" s="4" t="s">
        <v>15</v>
      </c>
      <c r="K17" s="36">
        <v>9</v>
      </c>
      <c r="L17" s="61" t="str">
        <f>L11</f>
        <v>มีนาคม</v>
      </c>
      <c r="M17" s="61"/>
      <c r="N17" s="14" t="str">
        <f>N11</f>
        <v>2569</v>
      </c>
    </row>
    <row r="18" spans="1:14" x14ac:dyDescent="0.6">
      <c r="A18" s="1"/>
      <c r="B18" s="25"/>
      <c r="C18" s="44"/>
      <c r="D18" s="44"/>
      <c r="E18" s="4"/>
      <c r="F18" s="5"/>
      <c r="G18" s="6"/>
      <c r="H18" s="5"/>
      <c r="I18" s="6"/>
      <c r="J18" s="23"/>
      <c r="K18" s="5"/>
      <c r="L18" s="17"/>
      <c r="M18" s="17"/>
      <c r="N18" s="45"/>
    </row>
    <row r="19" spans="1:14" x14ac:dyDescent="0.6">
      <c r="A19" s="1">
        <v>5</v>
      </c>
      <c r="B19" s="2" t="s">
        <v>48</v>
      </c>
      <c r="C19" s="3">
        <v>19210</v>
      </c>
      <c r="D19" s="3">
        <f>C19</f>
        <v>19210</v>
      </c>
      <c r="E19" s="4" t="s">
        <v>10</v>
      </c>
      <c r="F19" s="71" t="s">
        <v>47</v>
      </c>
      <c r="G19" s="69"/>
      <c r="H19" s="59" t="str">
        <f>F19</f>
        <v>นางบุญสิตา เทียนทอง</v>
      </c>
      <c r="I19" s="60"/>
      <c r="J19" s="4" t="s">
        <v>11</v>
      </c>
      <c r="K19" s="36" t="s">
        <v>16</v>
      </c>
      <c r="L19" s="42" t="str">
        <f>L13</f>
        <v>เลขที่</v>
      </c>
      <c r="M19" s="28">
        <v>39</v>
      </c>
      <c r="N19" s="7" t="str">
        <f>N13</f>
        <v>/2569</v>
      </c>
    </row>
    <row r="20" spans="1:14" x14ac:dyDescent="0.6">
      <c r="A20" s="1"/>
      <c r="B20" s="8"/>
      <c r="C20" s="16"/>
      <c r="D20" s="10"/>
      <c r="E20" s="11"/>
      <c r="F20" s="12" t="s">
        <v>13</v>
      </c>
      <c r="G20" s="13">
        <f>D19</f>
        <v>19210</v>
      </c>
      <c r="H20" s="12" t="s">
        <v>14</v>
      </c>
      <c r="I20" s="13">
        <f>G20</f>
        <v>19210</v>
      </c>
      <c r="J20" s="4" t="s">
        <v>15</v>
      </c>
      <c r="K20" s="36">
        <v>20</v>
      </c>
      <c r="L20" s="61" t="str">
        <f>L14</f>
        <v>มีนาคม</v>
      </c>
      <c r="M20" s="61"/>
      <c r="N20" s="14" t="str">
        <f>N14</f>
        <v>2569</v>
      </c>
    </row>
    <row r="21" spans="1:14" x14ac:dyDescent="0.6">
      <c r="A21" s="4"/>
      <c r="B21" s="19"/>
      <c r="C21" s="20"/>
      <c r="D21" s="19"/>
      <c r="E21" s="4"/>
      <c r="F21" s="21"/>
      <c r="G21" s="22"/>
      <c r="H21" s="21"/>
      <c r="I21" s="22"/>
      <c r="J21" s="23"/>
      <c r="K21" s="5"/>
      <c r="L21" s="17"/>
      <c r="M21" s="17"/>
      <c r="N21" s="24"/>
    </row>
    <row r="22" spans="1:14" x14ac:dyDescent="0.6">
      <c r="A22" s="4">
        <v>6</v>
      </c>
      <c r="B22" s="2" t="s">
        <v>49</v>
      </c>
      <c r="C22" s="3">
        <v>642</v>
      </c>
      <c r="D22" s="3">
        <f>C22</f>
        <v>642</v>
      </c>
      <c r="E22" s="4" t="s">
        <v>10</v>
      </c>
      <c r="F22" s="59" t="s">
        <v>50</v>
      </c>
      <c r="G22" s="60"/>
      <c r="H22" s="59" t="str">
        <f>F22</f>
        <v>บริษัท ศักดิ์ออโต้พาร์ท เซอร์วิส</v>
      </c>
      <c r="I22" s="60"/>
      <c r="J22" s="4" t="s">
        <v>11</v>
      </c>
      <c r="K22" s="36" t="s">
        <v>12</v>
      </c>
      <c r="L22" s="42" t="str">
        <f>L16</f>
        <v>เลขที่</v>
      </c>
      <c r="M22" s="28">
        <v>62</v>
      </c>
      <c r="N22" s="7" t="str">
        <f>N16</f>
        <v>/2569</v>
      </c>
    </row>
    <row r="23" spans="1:14" x14ac:dyDescent="0.6">
      <c r="A23" s="1"/>
      <c r="B23" s="8"/>
      <c r="C23" s="9"/>
      <c r="D23" s="10"/>
      <c r="E23" s="11"/>
      <c r="F23" s="12" t="s">
        <v>13</v>
      </c>
      <c r="G23" s="13">
        <f>D22</f>
        <v>642</v>
      </c>
      <c r="H23" s="12" t="s">
        <v>14</v>
      </c>
      <c r="I23" s="13">
        <f>G23</f>
        <v>642</v>
      </c>
      <c r="J23" s="4" t="s">
        <v>15</v>
      </c>
      <c r="K23" s="36">
        <v>2</v>
      </c>
      <c r="L23" s="61" t="str">
        <f>L17</f>
        <v>มีนาคม</v>
      </c>
      <c r="M23" s="61"/>
      <c r="N23" s="14" t="str">
        <f>N17</f>
        <v>2569</v>
      </c>
    </row>
    <row r="24" spans="1:14" x14ac:dyDescent="0.6">
      <c r="A24" s="1"/>
      <c r="B24" s="10"/>
      <c r="C24" s="3"/>
      <c r="D24" s="3"/>
      <c r="E24" s="4"/>
      <c r="F24" s="30"/>
      <c r="G24" s="33"/>
      <c r="H24" s="5"/>
      <c r="I24" s="6"/>
      <c r="J24" s="10"/>
      <c r="K24" s="30"/>
      <c r="L24" s="31"/>
      <c r="M24" s="17"/>
      <c r="N24" s="24"/>
    </row>
    <row r="25" spans="1:14" x14ac:dyDescent="0.6">
      <c r="A25" s="1">
        <v>7</v>
      </c>
      <c r="B25" s="2" t="s">
        <v>51</v>
      </c>
      <c r="C25" s="3">
        <v>80500</v>
      </c>
      <c r="D25" s="3">
        <f>C25</f>
        <v>80500</v>
      </c>
      <c r="E25" s="4" t="s">
        <v>10</v>
      </c>
      <c r="F25" s="68" t="s">
        <v>52</v>
      </c>
      <c r="G25" s="69"/>
      <c r="H25" s="70" t="str">
        <f>F25</f>
        <v>นางสาวนพรัตน์ จิตระบูรณ์</v>
      </c>
      <c r="I25" s="69"/>
      <c r="J25" s="4" t="s">
        <v>11</v>
      </c>
      <c r="K25" s="36" t="s">
        <v>12</v>
      </c>
      <c r="L25" s="42" t="str">
        <f>L19</f>
        <v>เลขที่</v>
      </c>
      <c r="M25" s="28">
        <v>63</v>
      </c>
      <c r="N25" s="7" t="str">
        <f>N19</f>
        <v>/2569</v>
      </c>
    </row>
    <row r="26" spans="1:14" x14ac:dyDescent="0.6">
      <c r="A26" s="4"/>
      <c r="B26" s="10"/>
      <c r="C26" s="9"/>
      <c r="D26" s="10"/>
      <c r="E26" s="4"/>
      <c r="F26" s="12" t="s">
        <v>13</v>
      </c>
      <c r="G26" s="13">
        <f>D25</f>
        <v>80500</v>
      </c>
      <c r="H26" s="18" t="s">
        <v>14</v>
      </c>
      <c r="I26" s="13">
        <f>G26</f>
        <v>80500</v>
      </c>
      <c r="J26" s="4" t="s">
        <v>15</v>
      </c>
      <c r="K26" s="36">
        <v>2</v>
      </c>
      <c r="L26" s="61" t="str">
        <f>L20</f>
        <v>มีนาคม</v>
      </c>
      <c r="M26" s="61"/>
      <c r="N26" s="14" t="str">
        <f>N20</f>
        <v>2569</v>
      </c>
    </row>
    <row r="27" spans="1:14" x14ac:dyDescent="0.6">
      <c r="A27" s="23"/>
      <c r="B27" s="10"/>
      <c r="C27" s="9"/>
      <c r="D27" s="10"/>
      <c r="E27" s="11"/>
      <c r="F27" s="5"/>
      <c r="G27" s="6"/>
      <c r="H27" s="5"/>
      <c r="I27" s="6"/>
      <c r="J27" s="4"/>
      <c r="K27" s="5"/>
      <c r="L27" s="17"/>
      <c r="M27" s="17"/>
      <c r="N27" s="24"/>
    </row>
    <row r="28" spans="1:14" x14ac:dyDescent="0.6">
      <c r="A28" s="4">
        <v>8</v>
      </c>
      <c r="B28" s="2" t="s">
        <v>53</v>
      </c>
      <c r="C28" s="3">
        <v>60000</v>
      </c>
      <c r="D28" s="3">
        <f>C28</f>
        <v>60000</v>
      </c>
      <c r="E28" s="4" t="s">
        <v>10</v>
      </c>
      <c r="F28" s="68" t="s">
        <v>55</v>
      </c>
      <c r="G28" s="69"/>
      <c r="H28" s="70" t="str">
        <f>F28</f>
        <v>นายธีรศักดิ์ เจนหนองแวง</v>
      </c>
      <c r="I28" s="69"/>
      <c r="J28" s="4" t="s">
        <v>11</v>
      </c>
      <c r="K28" s="36" t="s">
        <v>12</v>
      </c>
      <c r="L28" s="42" t="str">
        <f>L22</f>
        <v>เลขที่</v>
      </c>
      <c r="M28" s="28">
        <v>64</v>
      </c>
      <c r="N28" s="7" t="str">
        <f>N22</f>
        <v>/2569</v>
      </c>
    </row>
    <row r="29" spans="1:14" x14ac:dyDescent="0.6">
      <c r="A29" s="4"/>
      <c r="B29" s="10" t="s">
        <v>54</v>
      </c>
      <c r="C29" s="9"/>
      <c r="D29" s="10"/>
      <c r="E29" s="11"/>
      <c r="F29" s="12" t="s">
        <v>13</v>
      </c>
      <c r="G29" s="13">
        <f>D28</f>
        <v>60000</v>
      </c>
      <c r="H29" s="18" t="s">
        <v>14</v>
      </c>
      <c r="I29" s="13">
        <f>G29</f>
        <v>60000</v>
      </c>
      <c r="J29" s="4" t="s">
        <v>15</v>
      </c>
      <c r="K29" s="36">
        <v>2</v>
      </c>
      <c r="L29" s="61" t="str">
        <f>L23</f>
        <v>มีนาคม</v>
      </c>
      <c r="M29" s="61"/>
      <c r="N29" s="14" t="str">
        <f>N23</f>
        <v>2569</v>
      </c>
    </row>
    <row r="30" spans="1:14" s="34" customFormat="1" x14ac:dyDescent="0.6">
      <c r="A30" s="62" t="s">
        <v>0</v>
      </c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</row>
    <row r="31" spans="1:14" s="34" customFormat="1" x14ac:dyDescent="0.6">
      <c r="A31" s="63" t="s">
        <v>38</v>
      </c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</row>
    <row r="32" spans="1:14" s="34" customFormat="1" x14ac:dyDescent="0.6">
      <c r="A32" s="63" t="s">
        <v>19</v>
      </c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</row>
    <row r="33" spans="1:14" s="34" customFormat="1" x14ac:dyDescent="0.6">
      <c r="A33" s="63" t="s">
        <v>40</v>
      </c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</row>
    <row r="34" spans="1:14" s="35" customFormat="1" ht="42" customHeight="1" x14ac:dyDescent="0.55000000000000004">
      <c r="A34" s="64" t="s">
        <v>1</v>
      </c>
      <c r="B34" s="64" t="s">
        <v>2</v>
      </c>
      <c r="C34" s="51" t="s">
        <v>3</v>
      </c>
      <c r="D34" s="64" t="s">
        <v>4</v>
      </c>
      <c r="E34" s="64" t="s">
        <v>5</v>
      </c>
      <c r="F34" s="53" t="s">
        <v>6</v>
      </c>
      <c r="G34" s="55"/>
      <c r="H34" s="53" t="s">
        <v>7</v>
      </c>
      <c r="I34" s="55"/>
      <c r="J34" s="51" t="s">
        <v>8</v>
      </c>
      <c r="K34" s="53" t="s">
        <v>9</v>
      </c>
      <c r="L34" s="54"/>
      <c r="M34" s="54"/>
      <c r="N34" s="55"/>
    </row>
    <row r="35" spans="1:14" s="35" customFormat="1" ht="20.399999999999999" x14ac:dyDescent="0.55000000000000004">
      <c r="A35" s="65"/>
      <c r="B35" s="65"/>
      <c r="C35" s="52"/>
      <c r="D35" s="65"/>
      <c r="E35" s="65"/>
      <c r="F35" s="56"/>
      <c r="G35" s="58"/>
      <c r="H35" s="56"/>
      <c r="I35" s="58"/>
      <c r="J35" s="52"/>
      <c r="K35" s="56"/>
      <c r="L35" s="57"/>
      <c r="M35" s="57"/>
      <c r="N35" s="58"/>
    </row>
    <row r="36" spans="1:14" x14ac:dyDescent="0.6">
      <c r="A36" s="1">
        <v>9</v>
      </c>
      <c r="B36" s="2" t="s">
        <v>35</v>
      </c>
      <c r="C36" s="3">
        <v>9614.49</v>
      </c>
      <c r="D36" s="3">
        <f>C36</f>
        <v>9614.49</v>
      </c>
      <c r="E36" s="4" t="s">
        <v>10</v>
      </c>
      <c r="F36" s="68" t="s">
        <v>57</v>
      </c>
      <c r="G36" s="69"/>
      <c r="H36" s="70" t="str">
        <f>F36</f>
        <v>บริษัท อีซูซุเซลส์ จำกัด</v>
      </c>
      <c r="I36" s="69"/>
      <c r="J36" s="4" t="s">
        <v>11</v>
      </c>
      <c r="K36" s="36" t="s">
        <v>12</v>
      </c>
      <c r="L36" s="42" t="str">
        <f>L25</f>
        <v>เลขที่</v>
      </c>
      <c r="M36" s="28">
        <v>65</v>
      </c>
      <c r="N36" s="7" t="str">
        <f>N25</f>
        <v>/2569</v>
      </c>
    </row>
    <row r="37" spans="1:14" x14ac:dyDescent="0.6">
      <c r="A37" s="4"/>
      <c r="B37" s="10" t="s">
        <v>56</v>
      </c>
      <c r="C37" s="9"/>
      <c r="D37" s="10"/>
      <c r="E37" s="11"/>
      <c r="F37" s="12" t="s">
        <v>13</v>
      </c>
      <c r="G37" s="13">
        <f>D36</f>
        <v>9614.49</v>
      </c>
      <c r="H37" s="18" t="s">
        <v>14</v>
      </c>
      <c r="I37" s="13">
        <f>G37</f>
        <v>9614.49</v>
      </c>
      <c r="J37" s="4" t="s">
        <v>15</v>
      </c>
      <c r="K37" s="36">
        <v>11</v>
      </c>
      <c r="L37" s="61" t="str">
        <f>L26</f>
        <v>มีนาคม</v>
      </c>
      <c r="M37" s="61"/>
      <c r="N37" s="14" t="str">
        <f>N26</f>
        <v>2569</v>
      </c>
    </row>
    <row r="38" spans="1:14" x14ac:dyDescent="0.6">
      <c r="A38" s="4"/>
      <c r="B38" s="10"/>
      <c r="C38" s="9"/>
      <c r="D38" s="10"/>
      <c r="E38" s="11"/>
      <c r="F38" s="12"/>
      <c r="G38" s="13"/>
      <c r="H38" s="18"/>
      <c r="I38" s="13"/>
      <c r="J38" s="4"/>
      <c r="K38" s="36"/>
      <c r="L38" s="28"/>
      <c r="M38" s="28"/>
      <c r="N38" s="14"/>
    </row>
    <row r="39" spans="1:14" x14ac:dyDescent="0.6">
      <c r="A39" s="1">
        <v>10</v>
      </c>
      <c r="B39" s="2" t="s">
        <v>58</v>
      </c>
      <c r="C39" s="3">
        <v>24900</v>
      </c>
      <c r="D39" s="3">
        <f>C39</f>
        <v>24900</v>
      </c>
      <c r="E39" s="4" t="s">
        <v>10</v>
      </c>
      <c r="F39" s="68" t="s">
        <v>60</v>
      </c>
      <c r="G39" s="69"/>
      <c r="H39" s="70" t="str">
        <f>F39</f>
        <v>บริษัท เอ.ดี.เอ็น เทค จำกัด</v>
      </c>
      <c r="I39" s="69"/>
      <c r="J39" s="4" t="s">
        <v>11</v>
      </c>
      <c r="K39" s="36" t="s">
        <v>12</v>
      </c>
      <c r="L39" s="42" t="str">
        <f>L7</f>
        <v>เลขที่</v>
      </c>
      <c r="M39" s="28">
        <v>66</v>
      </c>
      <c r="N39" s="7" t="str">
        <f>N7</f>
        <v>/2569</v>
      </c>
    </row>
    <row r="40" spans="1:14" x14ac:dyDescent="0.6">
      <c r="A40" s="1"/>
      <c r="B40" s="10" t="s">
        <v>59</v>
      </c>
      <c r="C40" s="9"/>
      <c r="D40" s="10"/>
      <c r="E40" s="11"/>
      <c r="F40" s="12" t="s">
        <v>13</v>
      </c>
      <c r="G40" s="13">
        <f>D39</f>
        <v>24900</v>
      </c>
      <c r="H40" s="18" t="s">
        <v>14</v>
      </c>
      <c r="I40" s="13">
        <f>G40</f>
        <v>24900</v>
      </c>
      <c r="J40" s="4" t="s">
        <v>15</v>
      </c>
      <c r="K40" s="36">
        <v>13</v>
      </c>
      <c r="L40" s="61" t="str">
        <f>L8</f>
        <v>มีนาคม</v>
      </c>
      <c r="M40" s="61"/>
      <c r="N40" s="14" t="str">
        <f>N8</f>
        <v>2569</v>
      </c>
    </row>
    <row r="41" spans="1:14" x14ac:dyDescent="0.6">
      <c r="A41" s="4"/>
      <c r="B41" s="2"/>
      <c r="C41" s="3"/>
      <c r="D41" s="3"/>
      <c r="E41" s="4"/>
      <c r="F41" s="5"/>
      <c r="G41" s="15"/>
      <c r="H41" s="5"/>
      <c r="I41" s="6"/>
      <c r="J41" s="10"/>
      <c r="K41" s="38"/>
      <c r="L41" s="39"/>
      <c r="M41" s="40"/>
      <c r="N41" s="32"/>
    </row>
    <row r="42" spans="1:14" x14ac:dyDescent="0.6">
      <c r="A42" s="1">
        <v>11</v>
      </c>
      <c r="B42" s="2" t="s">
        <v>35</v>
      </c>
      <c r="C42" s="3">
        <v>24280.01</v>
      </c>
      <c r="D42" s="3">
        <f>C42</f>
        <v>24280.01</v>
      </c>
      <c r="E42" s="4" t="s">
        <v>10</v>
      </c>
      <c r="F42" s="68" t="s">
        <v>57</v>
      </c>
      <c r="G42" s="69"/>
      <c r="H42" s="70" t="str">
        <f>F42</f>
        <v>บริษัท อีซูซุเซลส์ จำกัด</v>
      </c>
      <c r="I42" s="69"/>
      <c r="J42" s="4" t="s">
        <v>11</v>
      </c>
      <c r="K42" s="36" t="s">
        <v>12</v>
      </c>
      <c r="L42" s="42" t="str">
        <f>L39</f>
        <v>เลขที่</v>
      </c>
      <c r="M42" s="28">
        <v>67</v>
      </c>
      <c r="N42" s="7" t="str">
        <f>N39</f>
        <v>/2569</v>
      </c>
    </row>
    <row r="43" spans="1:14" x14ac:dyDescent="0.6">
      <c r="A43" s="37"/>
      <c r="B43" s="10" t="s">
        <v>61</v>
      </c>
      <c r="C43" s="9"/>
      <c r="D43" s="10"/>
      <c r="E43" s="11"/>
      <c r="F43" s="12" t="s">
        <v>13</v>
      </c>
      <c r="G43" s="13">
        <f>D42</f>
        <v>24280.01</v>
      </c>
      <c r="H43" s="18" t="s">
        <v>14</v>
      </c>
      <c r="I43" s="13">
        <f>G43</f>
        <v>24280.01</v>
      </c>
      <c r="J43" s="4" t="s">
        <v>15</v>
      </c>
      <c r="K43" s="36">
        <v>17</v>
      </c>
      <c r="L43" s="61" t="str">
        <f>L40</f>
        <v>มีนาคม</v>
      </c>
      <c r="M43" s="61"/>
      <c r="N43" s="14" t="str">
        <f>N40</f>
        <v>2569</v>
      </c>
    </row>
    <row r="44" spans="1:14" x14ac:dyDescent="0.6">
      <c r="A44" s="1"/>
      <c r="B44" s="10"/>
      <c r="C44" s="3"/>
      <c r="D44" s="3"/>
      <c r="E44" s="4"/>
      <c r="F44" s="5"/>
      <c r="G44" s="6"/>
      <c r="H44" s="5"/>
      <c r="I44" s="6"/>
      <c r="J44" s="4"/>
      <c r="K44" s="21"/>
      <c r="L44" s="40"/>
      <c r="M44" s="40"/>
      <c r="N44" s="32"/>
    </row>
    <row r="45" spans="1:14" x14ac:dyDescent="0.6">
      <c r="A45" s="1">
        <v>12</v>
      </c>
      <c r="B45" s="2" t="s">
        <v>62</v>
      </c>
      <c r="C45" s="3">
        <v>10000</v>
      </c>
      <c r="D45" s="3">
        <f>C45</f>
        <v>10000</v>
      </c>
      <c r="E45" s="4" t="s">
        <v>10</v>
      </c>
      <c r="F45" s="68" t="s">
        <v>63</v>
      </c>
      <c r="G45" s="69"/>
      <c r="H45" s="70" t="str">
        <f>F45</f>
        <v>นายคมสันต์ คงชนะ</v>
      </c>
      <c r="I45" s="69"/>
      <c r="J45" s="4" t="s">
        <v>11</v>
      </c>
      <c r="K45" s="36" t="s">
        <v>12</v>
      </c>
      <c r="L45" s="42" t="str">
        <f>L42</f>
        <v>เลขที่</v>
      </c>
      <c r="M45" s="28">
        <v>68</v>
      </c>
      <c r="N45" s="7" t="str">
        <f>N42</f>
        <v>/2569</v>
      </c>
    </row>
    <row r="46" spans="1:14" x14ac:dyDescent="0.6">
      <c r="A46" s="4"/>
      <c r="B46" s="10"/>
      <c r="C46" s="9"/>
      <c r="D46" s="10"/>
      <c r="E46" s="11"/>
      <c r="F46" s="12" t="s">
        <v>13</v>
      </c>
      <c r="G46" s="13">
        <f>D45</f>
        <v>10000</v>
      </c>
      <c r="H46" s="18" t="s">
        <v>14</v>
      </c>
      <c r="I46" s="13">
        <f>G46</f>
        <v>10000</v>
      </c>
      <c r="J46" s="4" t="s">
        <v>15</v>
      </c>
      <c r="K46" s="36">
        <v>20</v>
      </c>
      <c r="L46" s="61" t="str">
        <f>L43</f>
        <v>มีนาคม</v>
      </c>
      <c r="M46" s="61"/>
      <c r="N46" s="14" t="str">
        <f>N43</f>
        <v>2569</v>
      </c>
    </row>
    <row r="47" spans="1:14" x14ac:dyDescent="0.6">
      <c r="A47" s="46"/>
      <c r="B47" s="2"/>
      <c r="C47" s="43"/>
      <c r="D47" s="43"/>
      <c r="E47" s="4"/>
      <c r="F47" s="30"/>
      <c r="G47" s="33"/>
      <c r="H47" s="30"/>
      <c r="I47" s="33"/>
      <c r="J47" s="10"/>
      <c r="K47" s="30"/>
      <c r="L47" s="31"/>
      <c r="M47" s="17"/>
      <c r="N47" s="32"/>
    </row>
    <row r="48" spans="1:14" x14ac:dyDescent="0.6">
      <c r="A48" s="46">
        <v>13</v>
      </c>
      <c r="B48" s="2" t="s">
        <v>64</v>
      </c>
      <c r="C48" s="3">
        <v>52500</v>
      </c>
      <c r="D48" s="3">
        <f>C48</f>
        <v>52500</v>
      </c>
      <c r="E48" s="4" t="s">
        <v>30</v>
      </c>
      <c r="F48" s="66" t="s">
        <v>37</v>
      </c>
      <c r="G48" s="60"/>
      <c r="H48" s="67" t="str">
        <f>F48</f>
        <v>นายสุรศักดิ์ สุขเนตร</v>
      </c>
      <c r="I48" s="60"/>
      <c r="J48" s="4" t="s">
        <v>11</v>
      </c>
      <c r="K48" s="36" t="s">
        <v>12</v>
      </c>
      <c r="L48" s="42" t="str">
        <f>L45</f>
        <v>เลขที่</v>
      </c>
      <c r="M48" s="28">
        <v>69</v>
      </c>
      <c r="N48" s="7" t="str">
        <f>N45</f>
        <v>/2569</v>
      </c>
    </row>
    <row r="49" spans="1:14" x14ac:dyDescent="0.6">
      <c r="A49" s="4"/>
      <c r="B49" s="10" t="s">
        <v>65</v>
      </c>
      <c r="C49" s="9"/>
      <c r="D49" s="10"/>
      <c r="E49" s="11" t="s">
        <v>31</v>
      </c>
      <c r="F49" s="12" t="s">
        <v>13</v>
      </c>
      <c r="G49" s="13">
        <f>D48</f>
        <v>52500</v>
      </c>
      <c r="H49" s="18" t="s">
        <v>14</v>
      </c>
      <c r="I49" s="13">
        <f>G49</f>
        <v>52500</v>
      </c>
      <c r="J49" s="4" t="s">
        <v>15</v>
      </c>
      <c r="K49" s="36">
        <v>24</v>
      </c>
      <c r="L49" s="61" t="str">
        <f>L46</f>
        <v>มีนาคม</v>
      </c>
      <c r="M49" s="61"/>
      <c r="N49" s="14" t="str">
        <f>N46</f>
        <v>2569</v>
      </c>
    </row>
    <row r="50" spans="1:14" x14ac:dyDescent="0.6">
      <c r="A50" s="4"/>
      <c r="B50" s="25"/>
      <c r="C50" s="44"/>
      <c r="D50" s="44"/>
      <c r="E50" s="4"/>
      <c r="F50" s="5"/>
      <c r="G50" s="6"/>
      <c r="H50" s="5"/>
      <c r="I50" s="6"/>
      <c r="J50" s="23"/>
      <c r="K50" s="5"/>
      <c r="L50" s="17"/>
      <c r="M50" s="17"/>
      <c r="N50" s="45"/>
    </row>
    <row r="51" spans="1:14" x14ac:dyDescent="0.6">
      <c r="A51" s="4">
        <v>14</v>
      </c>
      <c r="B51" s="2" t="s">
        <v>66</v>
      </c>
      <c r="C51" s="3">
        <v>149000</v>
      </c>
      <c r="D51" s="3">
        <f>C51</f>
        <v>149000</v>
      </c>
      <c r="E51" s="4" t="s">
        <v>10</v>
      </c>
      <c r="F51" s="68" t="s">
        <v>60</v>
      </c>
      <c r="G51" s="69"/>
      <c r="H51" s="70" t="str">
        <f>F51</f>
        <v>บริษัท เอ.ดี.เอ็น เทค จำกัด</v>
      </c>
      <c r="I51" s="69"/>
      <c r="J51" s="4" t="s">
        <v>11</v>
      </c>
      <c r="K51" s="36" t="s">
        <v>12</v>
      </c>
      <c r="L51" s="42" t="str">
        <f>L48</f>
        <v>เลขที่</v>
      </c>
      <c r="M51" s="28">
        <v>70</v>
      </c>
      <c r="N51" s="7" t="str">
        <f>N48</f>
        <v>/2569</v>
      </c>
    </row>
    <row r="52" spans="1:14" x14ac:dyDescent="0.6">
      <c r="A52" s="1"/>
      <c r="B52" s="10"/>
      <c r="C52" s="9"/>
      <c r="D52" s="10"/>
      <c r="E52" s="11"/>
      <c r="F52" s="12" t="s">
        <v>13</v>
      </c>
      <c r="G52" s="13">
        <f>D51</f>
        <v>149000</v>
      </c>
      <c r="H52" s="18" t="s">
        <v>14</v>
      </c>
      <c r="I52" s="13">
        <f>G52</f>
        <v>149000</v>
      </c>
      <c r="J52" s="4" t="s">
        <v>15</v>
      </c>
      <c r="K52" s="36">
        <v>31</v>
      </c>
      <c r="L52" s="61" t="str">
        <f>L49</f>
        <v>มีนาคม</v>
      </c>
      <c r="M52" s="61"/>
      <c r="N52" s="14" t="str">
        <f>N49</f>
        <v>2569</v>
      </c>
    </row>
    <row r="53" spans="1:14" x14ac:dyDescent="0.6">
      <c r="A53" s="4"/>
      <c r="B53" s="19"/>
      <c r="C53" s="20"/>
      <c r="D53" s="19"/>
      <c r="E53" s="4"/>
      <c r="F53" s="21"/>
      <c r="G53" s="22"/>
      <c r="H53" s="21"/>
      <c r="I53" s="22"/>
      <c r="J53" s="23"/>
      <c r="K53" s="5"/>
      <c r="L53" s="17"/>
      <c r="M53" s="17"/>
      <c r="N53" s="24"/>
    </row>
    <row r="54" spans="1:14" x14ac:dyDescent="0.6">
      <c r="A54" s="4">
        <v>15</v>
      </c>
      <c r="B54" s="2" t="s">
        <v>67</v>
      </c>
      <c r="C54" s="3">
        <v>51000</v>
      </c>
      <c r="D54" s="3">
        <f>C54</f>
        <v>51000</v>
      </c>
      <c r="E54" s="4" t="s">
        <v>10</v>
      </c>
      <c r="F54" s="66" t="s">
        <v>69</v>
      </c>
      <c r="G54" s="60"/>
      <c r="H54" s="59" t="str">
        <f>F54</f>
        <v>นายอพิเชษฐ เรืองอุไร</v>
      </c>
      <c r="I54" s="60"/>
      <c r="J54" s="4" t="s">
        <v>11</v>
      </c>
      <c r="K54" s="36" t="s">
        <v>12</v>
      </c>
      <c r="L54" s="42" t="str">
        <f>L51</f>
        <v>เลขที่</v>
      </c>
      <c r="M54" s="28">
        <v>71</v>
      </c>
      <c r="N54" s="7" t="str">
        <f>N51</f>
        <v>/2569</v>
      </c>
    </row>
    <row r="55" spans="1:14" x14ac:dyDescent="0.6">
      <c r="A55" s="47"/>
      <c r="B55" s="50" t="s">
        <v>68</v>
      </c>
      <c r="C55" s="9"/>
      <c r="D55" s="10"/>
      <c r="E55" s="11"/>
      <c r="F55" s="12" t="s">
        <v>13</v>
      </c>
      <c r="G55" s="13">
        <f>D54</f>
        <v>51000</v>
      </c>
      <c r="H55" s="12" t="s">
        <v>14</v>
      </c>
      <c r="I55" s="13">
        <f>G55</f>
        <v>51000</v>
      </c>
      <c r="J55" s="4" t="s">
        <v>29</v>
      </c>
      <c r="K55" s="36">
        <v>31</v>
      </c>
      <c r="L55" s="61" t="str">
        <f>L52</f>
        <v>มีนาคม</v>
      </c>
      <c r="M55" s="61"/>
      <c r="N55" s="14" t="str">
        <f>N52</f>
        <v>2569</v>
      </c>
    </row>
    <row r="56" spans="1:14" x14ac:dyDescent="0.6">
      <c r="A56" s="1"/>
      <c r="B56" s="10"/>
      <c r="C56" s="3"/>
      <c r="D56" s="3"/>
      <c r="E56" s="4"/>
      <c r="F56" s="30"/>
      <c r="G56" s="33"/>
      <c r="H56" s="5"/>
      <c r="I56" s="6"/>
      <c r="J56" s="10"/>
      <c r="K56" s="30"/>
      <c r="L56" s="31"/>
      <c r="M56" s="17"/>
      <c r="N56" s="24"/>
    </row>
    <row r="57" spans="1:14" x14ac:dyDescent="0.6">
      <c r="A57" s="4">
        <v>15</v>
      </c>
      <c r="B57" s="2" t="s">
        <v>67</v>
      </c>
      <c r="C57" s="3">
        <v>56400</v>
      </c>
      <c r="D57" s="3">
        <f>C57</f>
        <v>56400</v>
      </c>
      <c r="E57" s="4" t="s">
        <v>10</v>
      </c>
      <c r="F57" s="66" t="s">
        <v>21</v>
      </c>
      <c r="G57" s="60"/>
      <c r="H57" s="59" t="str">
        <f>F57</f>
        <v>นายไพรัตน์ ฤกษ์สงเคราะห์</v>
      </c>
      <c r="I57" s="60"/>
      <c r="J57" s="4" t="s">
        <v>11</v>
      </c>
      <c r="K57" s="36" t="s">
        <v>12</v>
      </c>
      <c r="L57" s="42" t="str">
        <f>L54</f>
        <v>เลขที่</v>
      </c>
      <c r="M57" s="28">
        <v>72</v>
      </c>
      <c r="N57" s="7" t="str">
        <f>N54</f>
        <v>/2569</v>
      </c>
    </row>
    <row r="58" spans="1:14" x14ac:dyDescent="0.6">
      <c r="A58" s="4"/>
      <c r="B58" s="50" t="s">
        <v>68</v>
      </c>
      <c r="C58" s="9"/>
      <c r="D58" s="10"/>
      <c r="E58" s="11"/>
      <c r="F58" s="12" t="s">
        <v>13</v>
      </c>
      <c r="G58" s="13">
        <f>D57</f>
        <v>56400</v>
      </c>
      <c r="H58" s="12" t="s">
        <v>14</v>
      </c>
      <c r="I58" s="13">
        <f>G58</f>
        <v>56400</v>
      </c>
      <c r="J58" s="4" t="s">
        <v>15</v>
      </c>
      <c r="K58" s="36">
        <v>31</v>
      </c>
      <c r="L58" s="61" t="str">
        <f>L55</f>
        <v>มีนาคม</v>
      </c>
      <c r="M58" s="61"/>
      <c r="N58" s="14" t="str">
        <f>N55</f>
        <v>2569</v>
      </c>
    </row>
    <row r="59" spans="1:14" x14ac:dyDescent="0.6">
      <c r="A59" s="62" t="s">
        <v>0</v>
      </c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</row>
    <row r="60" spans="1:14" x14ac:dyDescent="0.6">
      <c r="A60" s="63" t="s">
        <v>38</v>
      </c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</row>
    <row r="61" spans="1:14" x14ac:dyDescent="0.6">
      <c r="A61" s="63" t="s">
        <v>19</v>
      </c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</row>
    <row r="62" spans="1:14" x14ac:dyDescent="0.6">
      <c r="A62" s="63" t="s">
        <v>40</v>
      </c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</row>
    <row r="63" spans="1:14" ht="44.25" customHeight="1" x14ac:dyDescent="0.6">
      <c r="A63" s="64" t="s">
        <v>1</v>
      </c>
      <c r="B63" s="64" t="s">
        <v>2</v>
      </c>
      <c r="C63" s="51" t="s">
        <v>3</v>
      </c>
      <c r="D63" s="64" t="s">
        <v>4</v>
      </c>
      <c r="E63" s="64" t="s">
        <v>5</v>
      </c>
      <c r="F63" s="53" t="s">
        <v>6</v>
      </c>
      <c r="G63" s="55"/>
      <c r="H63" s="53" t="s">
        <v>7</v>
      </c>
      <c r="I63" s="55"/>
      <c r="J63" s="51" t="s">
        <v>8</v>
      </c>
      <c r="K63" s="53" t="s">
        <v>9</v>
      </c>
      <c r="L63" s="54"/>
      <c r="M63" s="54"/>
      <c r="N63" s="55"/>
    </row>
    <row r="64" spans="1:14" ht="9" customHeight="1" x14ac:dyDescent="0.6">
      <c r="A64" s="65"/>
      <c r="B64" s="65"/>
      <c r="C64" s="52"/>
      <c r="D64" s="65"/>
      <c r="E64" s="65"/>
      <c r="F64" s="56"/>
      <c r="G64" s="58"/>
      <c r="H64" s="56"/>
      <c r="I64" s="58"/>
      <c r="J64" s="52"/>
      <c r="K64" s="56"/>
      <c r="L64" s="57"/>
      <c r="M64" s="57"/>
      <c r="N64" s="58"/>
    </row>
    <row r="65" spans="1:14" x14ac:dyDescent="0.6">
      <c r="A65" s="4">
        <v>16</v>
      </c>
      <c r="B65" s="2" t="s">
        <v>67</v>
      </c>
      <c r="C65" s="3">
        <v>51000</v>
      </c>
      <c r="D65" s="3">
        <f>C65</f>
        <v>51000</v>
      </c>
      <c r="E65" s="4" t="s">
        <v>10</v>
      </c>
      <c r="F65" s="59" t="s">
        <v>22</v>
      </c>
      <c r="G65" s="60"/>
      <c r="H65" s="67" t="str">
        <f>F65</f>
        <v>นางยุพิน จูงใจ</v>
      </c>
      <c r="I65" s="60"/>
      <c r="J65" s="4" t="s">
        <v>11</v>
      </c>
      <c r="K65" s="36" t="s">
        <v>12</v>
      </c>
      <c r="L65" s="42" t="str">
        <f>L57</f>
        <v>เลขที่</v>
      </c>
      <c r="M65" s="28">
        <v>73</v>
      </c>
      <c r="N65" s="7" t="str">
        <f>N57</f>
        <v>/2569</v>
      </c>
    </row>
    <row r="66" spans="1:14" x14ac:dyDescent="0.6">
      <c r="A66" s="4"/>
      <c r="B66" s="50" t="s">
        <v>68</v>
      </c>
      <c r="C66" s="9"/>
      <c r="D66" s="10"/>
      <c r="E66" s="4"/>
      <c r="F66" s="12" t="s">
        <v>13</v>
      </c>
      <c r="G66" s="13">
        <f>D65</f>
        <v>51000</v>
      </c>
      <c r="H66" s="18" t="s">
        <v>14</v>
      </c>
      <c r="I66" s="13">
        <f>G66</f>
        <v>51000</v>
      </c>
      <c r="J66" s="4" t="s">
        <v>15</v>
      </c>
      <c r="K66" s="36">
        <v>31</v>
      </c>
      <c r="L66" s="61" t="str">
        <f>L58</f>
        <v>มีนาคม</v>
      </c>
      <c r="M66" s="61"/>
      <c r="N66" s="14" t="str">
        <f>N58</f>
        <v>2569</v>
      </c>
    </row>
    <row r="67" spans="1:14" x14ac:dyDescent="0.6">
      <c r="A67" s="4"/>
      <c r="B67" s="25"/>
      <c r="C67" s="44"/>
      <c r="D67" s="44"/>
      <c r="E67" s="23"/>
      <c r="F67" s="26"/>
      <c r="G67" s="27"/>
      <c r="H67" s="26"/>
      <c r="I67" s="27"/>
      <c r="J67" s="23"/>
      <c r="K67" s="5"/>
      <c r="L67" s="17"/>
      <c r="M67" s="17"/>
      <c r="N67" s="24"/>
    </row>
    <row r="68" spans="1:14" x14ac:dyDescent="0.6">
      <c r="A68" s="4"/>
      <c r="B68" s="2" t="s">
        <v>67</v>
      </c>
      <c r="C68" s="3">
        <v>69000</v>
      </c>
      <c r="D68" s="3">
        <f>C68</f>
        <v>69000</v>
      </c>
      <c r="E68" s="4" t="s">
        <v>10</v>
      </c>
      <c r="F68" s="59" t="s">
        <v>23</v>
      </c>
      <c r="G68" s="60"/>
      <c r="H68" s="67" t="str">
        <f>F68</f>
        <v>นายชลพันธ์ สุขีทิพย์</v>
      </c>
      <c r="I68" s="60"/>
      <c r="J68" s="4" t="s">
        <v>11</v>
      </c>
      <c r="K68" s="36" t="s">
        <v>12</v>
      </c>
      <c r="L68" s="42" t="str">
        <f>L65</f>
        <v>เลขที่</v>
      </c>
      <c r="M68" s="28">
        <v>74</v>
      </c>
      <c r="N68" s="7" t="str">
        <f>N65</f>
        <v>/2569</v>
      </c>
    </row>
    <row r="69" spans="1:14" x14ac:dyDescent="0.6">
      <c r="A69" s="4"/>
      <c r="B69" s="50" t="s">
        <v>68</v>
      </c>
      <c r="C69" s="9"/>
      <c r="D69" s="10"/>
      <c r="E69" s="11"/>
      <c r="F69" s="12" t="s">
        <v>13</v>
      </c>
      <c r="G69" s="13">
        <f>D68</f>
        <v>69000</v>
      </c>
      <c r="H69" s="12" t="s">
        <v>14</v>
      </c>
      <c r="I69" s="13">
        <f>G69</f>
        <v>69000</v>
      </c>
      <c r="J69" s="4" t="s">
        <v>15</v>
      </c>
      <c r="K69" s="36">
        <v>31</v>
      </c>
      <c r="L69" s="61" t="str">
        <f>L66</f>
        <v>มีนาคม</v>
      </c>
      <c r="M69" s="61"/>
      <c r="N69" s="14" t="str">
        <f>N66</f>
        <v>2569</v>
      </c>
    </row>
    <row r="70" spans="1:14" x14ac:dyDescent="0.6">
      <c r="A70" s="4"/>
      <c r="B70" s="8"/>
      <c r="C70" s="9"/>
      <c r="D70" s="10"/>
      <c r="E70" s="11"/>
      <c r="F70" s="12"/>
      <c r="G70" s="13"/>
      <c r="H70" s="12"/>
      <c r="I70" s="13"/>
      <c r="J70" s="4"/>
      <c r="K70" s="36"/>
      <c r="L70" s="28"/>
      <c r="M70" s="28"/>
      <c r="N70" s="14"/>
    </row>
    <row r="71" spans="1:14" x14ac:dyDescent="0.6">
      <c r="A71" s="1"/>
      <c r="B71" s="2" t="s">
        <v>67</v>
      </c>
      <c r="C71" s="3">
        <v>69000</v>
      </c>
      <c r="D71" s="3">
        <f>C71</f>
        <v>69000</v>
      </c>
      <c r="E71" s="4" t="s">
        <v>10</v>
      </c>
      <c r="F71" s="59" t="s">
        <v>24</v>
      </c>
      <c r="G71" s="60"/>
      <c r="H71" s="59" t="str">
        <f>F71</f>
        <v>นางสาวนิภาวรรณ แย้มมาก</v>
      </c>
      <c r="I71" s="60"/>
      <c r="J71" s="4" t="s">
        <v>11</v>
      </c>
      <c r="K71" s="36" t="s">
        <v>12</v>
      </c>
      <c r="L71" s="42" t="str">
        <f>L7</f>
        <v>เลขที่</v>
      </c>
      <c r="M71" s="28">
        <v>75</v>
      </c>
      <c r="N71" s="7" t="str">
        <f>N7</f>
        <v>/2569</v>
      </c>
    </row>
    <row r="72" spans="1:14" x14ac:dyDescent="0.6">
      <c r="A72" s="1"/>
      <c r="B72" s="50" t="s">
        <v>68</v>
      </c>
      <c r="C72" s="9"/>
      <c r="D72" s="10"/>
      <c r="E72" s="11"/>
      <c r="F72" s="12" t="s">
        <v>13</v>
      </c>
      <c r="G72" s="13">
        <f>D71</f>
        <v>69000</v>
      </c>
      <c r="H72" s="12" t="s">
        <v>14</v>
      </c>
      <c r="I72" s="13">
        <f>G72</f>
        <v>69000</v>
      </c>
      <c r="J72" s="4" t="s">
        <v>15</v>
      </c>
      <c r="K72" s="36">
        <v>31</v>
      </c>
      <c r="L72" s="61" t="str">
        <f>L8</f>
        <v>มีนาคม</v>
      </c>
      <c r="M72" s="61"/>
      <c r="N72" s="14" t="str">
        <f>N8</f>
        <v>2569</v>
      </c>
    </row>
    <row r="73" spans="1:14" x14ac:dyDescent="0.6">
      <c r="A73" s="4"/>
      <c r="B73" s="2"/>
      <c r="C73" s="3"/>
      <c r="D73" s="3"/>
      <c r="E73" s="4"/>
      <c r="F73" s="5"/>
      <c r="G73" s="15"/>
      <c r="H73" s="5"/>
      <c r="I73" s="6"/>
      <c r="J73" s="10"/>
      <c r="K73" s="38"/>
      <c r="L73" s="39"/>
      <c r="M73" s="40"/>
      <c r="N73" s="32"/>
    </row>
    <row r="74" spans="1:14" x14ac:dyDescent="0.6">
      <c r="A74" s="1"/>
      <c r="B74" s="2" t="s">
        <v>67</v>
      </c>
      <c r="C74" s="3">
        <v>69000</v>
      </c>
      <c r="D74" s="3">
        <f>C74</f>
        <v>69000</v>
      </c>
      <c r="E74" s="4" t="s">
        <v>10</v>
      </c>
      <c r="F74" s="66" t="s">
        <v>25</v>
      </c>
      <c r="G74" s="60"/>
      <c r="H74" s="59" t="str">
        <f>F74</f>
        <v>นางสาวปรมาภรณ์ ธนีรมย์</v>
      </c>
      <c r="I74" s="60"/>
      <c r="J74" s="4" t="s">
        <v>11</v>
      </c>
      <c r="K74" s="36" t="s">
        <v>12</v>
      </c>
      <c r="L74" s="42" t="str">
        <f>L71</f>
        <v>เลขที่</v>
      </c>
      <c r="M74" s="28">
        <v>76</v>
      </c>
      <c r="N74" s="7" t="str">
        <f>N71</f>
        <v>/2569</v>
      </c>
    </row>
    <row r="75" spans="1:14" x14ac:dyDescent="0.6">
      <c r="A75" s="37"/>
      <c r="B75" s="50" t="s">
        <v>68</v>
      </c>
      <c r="C75" s="9"/>
      <c r="D75" s="10"/>
      <c r="E75" s="11"/>
      <c r="F75" s="12" t="s">
        <v>13</v>
      </c>
      <c r="G75" s="13">
        <f>D74</f>
        <v>69000</v>
      </c>
      <c r="H75" s="12" t="s">
        <v>14</v>
      </c>
      <c r="I75" s="13">
        <f>G75</f>
        <v>69000</v>
      </c>
      <c r="J75" s="4" t="s">
        <v>15</v>
      </c>
      <c r="K75" s="36">
        <v>31</v>
      </c>
      <c r="L75" s="61" t="str">
        <f>L72</f>
        <v>มีนาคม</v>
      </c>
      <c r="M75" s="61"/>
      <c r="N75" s="14" t="str">
        <f>N8</f>
        <v>2569</v>
      </c>
    </row>
    <row r="76" spans="1:14" x14ac:dyDescent="0.6">
      <c r="A76" s="1"/>
      <c r="B76" s="10"/>
      <c r="C76" s="3"/>
      <c r="D76" s="3"/>
      <c r="E76" s="4"/>
      <c r="F76" s="5"/>
      <c r="G76" s="6"/>
      <c r="H76" s="5"/>
      <c r="I76" s="6"/>
      <c r="J76" s="4"/>
      <c r="K76" s="21"/>
      <c r="L76" s="40"/>
      <c r="M76" s="40"/>
      <c r="N76" s="32"/>
    </row>
    <row r="77" spans="1:14" x14ac:dyDescent="0.6">
      <c r="A77" s="1"/>
      <c r="B77" s="2" t="s">
        <v>67</v>
      </c>
      <c r="C77" s="3">
        <v>69000</v>
      </c>
      <c r="D77" s="3">
        <f>C77</f>
        <v>69000</v>
      </c>
      <c r="E77" s="4" t="s">
        <v>10</v>
      </c>
      <c r="F77" s="66" t="s">
        <v>26</v>
      </c>
      <c r="G77" s="60"/>
      <c r="H77" s="59" t="str">
        <f>F77</f>
        <v>นายอดุลย์ สถาพร</v>
      </c>
      <c r="I77" s="60"/>
      <c r="J77" s="4" t="s">
        <v>11</v>
      </c>
      <c r="K77" s="36" t="s">
        <v>12</v>
      </c>
      <c r="L77" s="42" t="str">
        <f>L71</f>
        <v>เลขที่</v>
      </c>
      <c r="M77" s="28">
        <v>77</v>
      </c>
      <c r="N77" s="7" t="str">
        <f>N71</f>
        <v>/2569</v>
      </c>
    </row>
    <row r="78" spans="1:14" x14ac:dyDescent="0.6">
      <c r="A78" s="4"/>
      <c r="B78" s="50" t="s">
        <v>68</v>
      </c>
      <c r="C78" s="9"/>
      <c r="D78" s="10"/>
      <c r="E78" s="11"/>
      <c r="F78" s="12" t="s">
        <v>13</v>
      </c>
      <c r="G78" s="13">
        <f>D77</f>
        <v>69000</v>
      </c>
      <c r="H78" s="12" t="s">
        <v>14</v>
      </c>
      <c r="I78" s="13">
        <f>G78</f>
        <v>69000</v>
      </c>
      <c r="J78" s="4" t="s">
        <v>15</v>
      </c>
      <c r="K78" s="36">
        <v>31</v>
      </c>
      <c r="L78" s="61" t="str">
        <f>L72</f>
        <v>มีนาคม</v>
      </c>
      <c r="M78" s="61"/>
      <c r="N78" s="14" t="str">
        <f>N8</f>
        <v>2569</v>
      </c>
    </row>
    <row r="79" spans="1:14" x14ac:dyDescent="0.6">
      <c r="A79" s="46"/>
      <c r="B79" s="2"/>
      <c r="C79" s="43"/>
      <c r="D79" s="43"/>
      <c r="E79" s="4"/>
      <c r="F79" s="30"/>
      <c r="G79" s="33"/>
      <c r="H79" s="30"/>
      <c r="I79" s="33"/>
      <c r="J79" s="10"/>
      <c r="K79" s="30"/>
      <c r="L79" s="31"/>
      <c r="M79" s="17"/>
      <c r="N79" s="32"/>
    </row>
    <row r="80" spans="1:14" x14ac:dyDescent="0.6">
      <c r="A80" s="46"/>
      <c r="B80" s="2" t="s">
        <v>67</v>
      </c>
      <c r="C80" s="3">
        <v>54000</v>
      </c>
      <c r="D80" s="3">
        <f>C80</f>
        <v>54000</v>
      </c>
      <c r="E80" s="4" t="s">
        <v>30</v>
      </c>
      <c r="F80" s="66" t="s">
        <v>27</v>
      </c>
      <c r="G80" s="60"/>
      <c r="H80" s="59" t="str">
        <f>F80</f>
        <v>นายภาสกร แผงเวช</v>
      </c>
      <c r="I80" s="60"/>
      <c r="J80" s="4" t="s">
        <v>11</v>
      </c>
      <c r="K80" s="36" t="s">
        <v>12</v>
      </c>
      <c r="L80" s="42" t="str">
        <f>L74</f>
        <v>เลขที่</v>
      </c>
      <c r="M80" s="28">
        <v>78</v>
      </c>
      <c r="N80" s="7" t="str">
        <f>N74</f>
        <v>/2569</v>
      </c>
    </row>
    <row r="81" spans="1:14" x14ac:dyDescent="0.6">
      <c r="A81" s="4"/>
      <c r="B81" s="50" t="s">
        <v>68</v>
      </c>
      <c r="C81" s="9"/>
      <c r="D81" s="10"/>
      <c r="E81" s="11" t="s">
        <v>31</v>
      </c>
      <c r="F81" s="12" t="s">
        <v>13</v>
      </c>
      <c r="G81" s="13">
        <f>D80</f>
        <v>54000</v>
      </c>
      <c r="H81" s="12" t="s">
        <v>14</v>
      </c>
      <c r="I81" s="13">
        <f>G81</f>
        <v>54000</v>
      </c>
      <c r="J81" s="4" t="s">
        <v>15</v>
      </c>
      <c r="K81" s="36">
        <v>31</v>
      </c>
      <c r="L81" s="61" t="str">
        <f>L75</f>
        <v>มีนาคม</v>
      </c>
      <c r="M81" s="61"/>
      <c r="N81" s="14" t="str">
        <f>N8</f>
        <v>2569</v>
      </c>
    </row>
    <row r="82" spans="1:14" x14ac:dyDescent="0.6">
      <c r="A82" s="4"/>
      <c r="B82" s="25"/>
      <c r="C82" s="44"/>
      <c r="D82" s="44"/>
      <c r="E82" s="4"/>
      <c r="F82" s="5"/>
      <c r="G82" s="6"/>
      <c r="H82" s="5"/>
      <c r="I82" s="6"/>
      <c r="J82" s="23"/>
      <c r="K82" s="5"/>
      <c r="L82" s="17"/>
      <c r="M82" s="17"/>
      <c r="N82" s="45"/>
    </row>
    <row r="83" spans="1:14" x14ac:dyDescent="0.6">
      <c r="A83" s="4"/>
      <c r="B83" s="2" t="s">
        <v>67</v>
      </c>
      <c r="C83" s="3">
        <v>56400</v>
      </c>
      <c r="D83" s="3">
        <f>C83</f>
        <v>56400</v>
      </c>
      <c r="E83" s="4" t="s">
        <v>10</v>
      </c>
      <c r="F83" s="66" t="s">
        <v>70</v>
      </c>
      <c r="G83" s="60"/>
      <c r="H83" s="59" t="str">
        <f>F83</f>
        <v>นายบุญเลิศ จันทะวงษ์</v>
      </c>
      <c r="I83" s="60"/>
      <c r="J83" s="4" t="s">
        <v>11</v>
      </c>
      <c r="K83" s="36" t="s">
        <v>12</v>
      </c>
      <c r="L83" s="42" t="str">
        <f>L77</f>
        <v>เลขที่</v>
      </c>
      <c r="M83" s="28">
        <v>79</v>
      </c>
      <c r="N83" s="7" t="str">
        <f>N77</f>
        <v>/2569</v>
      </c>
    </row>
    <row r="84" spans="1:14" x14ac:dyDescent="0.6">
      <c r="A84" s="1"/>
      <c r="B84" s="50" t="s">
        <v>68</v>
      </c>
      <c r="C84" s="9"/>
      <c r="D84" s="10"/>
      <c r="E84" s="11"/>
      <c r="F84" s="12" t="s">
        <v>13</v>
      </c>
      <c r="G84" s="13">
        <f>D83</f>
        <v>56400</v>
      </c>
      <c r="H84" s="12" t="s">
        <v>14</v>
      </c>
      <c r="I84" s="13">
        <f>G84</f>
        <v>56400</v>
      </c>
      <c r="J84" s="4" t="s">
        <v>15</v>
      </c>
      <c r="K84" s="36">
        <v>31</v>
      </c>
      <c r="L84" s="61" t="str">
        <f>L78</f>
        <v>มีนาคม</v>
      </c>
      <c r="M84" s="61"/>
      <c r="N84" s="14" t="str">
        <f>N8</f>
        <v>2569</v>
      </c>
    </row>
    <row r="85" spans="1:14" x14ac:dyDescent="0.6">
      <c r="A85" s="4"/>
      <c r="B85" s="19"/>
      <c r="C85" s="20"/>
      <c r="D85" s="19"/>
      <c r="E85" s="4"/>
      <c r="F85" s="21"/>
      <c r="G85" s="22"/>
      <c r="H85" s="21"/>
      <c r="I85" s="22"/>
      <c r="J85" s="23"/>
      <c r="K85" s="5"/>
      <c r="L85" s="17"/>
      <c r="M85" s="17"/>
      <c r="N85" s="24"/>
    </row>
    <row r="86" spans="1:14" x14ac:dyDescent="0.6">
      <c r="A86" s="4"/>
      <c r="B86" s="2" t="s">
        <v>67</v>
      </c>
      <c r="C86" s="3">
        <v>51000</v>
      </c>
      <c r="D86" s="3">
        <f>C86</f>
        <v>51000</v>
      </c>
      <c r="E86" s="4" t="s">
        <v>10</v>
      </c>
      <c r="F86" s="66" t="s">
        <v>28</v>
      </c>
      <c r="G86" s="60"/>
      <c r="H86" s="59" t="str">
        <f>F86</f>
        <v>นายเดชณรงค์ เรืองอุไร</v>
      </c>
      <c r="I86" s="60"/>
      <c r="J86" s="4" t="s">
        <v>11</v>
      </c>
      <c r="K86" s="36" t="s">
        <v>12</v>
      </c>
      <c r="L86" s="42" t="str">
        <f>L80</f>
        <v>เลขที่</v>
      </c>
      <c r="M86" s="28">
        <v>80</v>
      </c>
      <c r="N86" s="7" t="str">
        <f>N80</f>
        <v>/2569</v>
      </c>
    </row>
    <row r="87" spans="1:14" x14ac:dyDescent="0.6">
      <c r="A87" s="47"/>
      <c r="B87" s="50" t="s">
        <v>68</v>
      </c>
      <c r="C87" s="9"/>
      <c r="D87" s="10"/>
      <c r="E87" s="11"/>
      <c r="F87" s="12" t="s">
        <v>13</v>
      </c>
      <c r="G87" s="13">
        <f>D86</f>
        <v>51000</v>
      </c>
      <c r="H87" s="12" t="s">
        <v>14</v>
      </c>
      <c r="I87" s="13">
        <f>G87</f>
        <v>51000</v>
      </c>
      <c r="J87" s="4" t="s">
        <v>15</v>
      </c>
      <c r="K87" s="36">
        <v>31</v>
      </c>
      <c r="L87" s="61" t="str">
        <f>L81</f>
        <v>มีนาคม</v>
      </c>
      <c r="M87" s="61"/>
      <c r="N87" s="14" t="str">
        <f>N8</f>
        <v>2569</v>
      </c>
    </row>
  </sheetData>
  <mergeCells count="111">
    <mergeCell ref="H5:I6"/>
    <mergeCell ref="J5:J6"/>
    <mergeCell ref="K5:N6"/>
    <mergeCell ref="F7:G7"/>
    <mergeCell ref="H7:I7"/>
    <mergeCell ref="L8:M8"/>
    <mergeCell ref="A1:N1"/>
    <mergeCell ref="A2:N2"/>
    <mergeCell ref="A3:N3"/>
    <mergeCell ref="A4:N4"/>
    <mergeCell ref="A5:A6"/>
    <mergeCell ref="B5:B6"/>
    <mergeCell ref="C5:C6"/>
    <mergeCell ref="D5:D6"/>
    <mergeCell ref="E5:E6"/>
    <mergeCell ref="F5:G6"/>
    <mergeCell ref="F16:G16"/>
    <mergeCell ref="H16:I16"/>
    <mergeCell ref="L17:M17"/>
    <mergeCell ref="F19:G19"/>
    <mergeCell ref="H19:I19"/>
    <mergeCell ref="L20:M20"/>
    <mergeCell ref="F10:G10"/>
    <mergeCell ref="H10:I10"/>
    <mergeCell ref="L11:M11"/>
    <mergeCell ref="F13:G13"/>
    <mergeCell ref="H13:I13"/>
    <mergeCell ref="L14:M14"/>
    <mergeCell ref="F28:G28"/>
    <mergeCell ref="H28:I28"/>
    <mergeCell ref="L29:M29"/>
    <mergeCell ref="F36:G36"/>
    <mergeCell ref="H36:I36"/>
    <mergeCell ref="L37:M37"/>
    <mergeCell ref="F22:G22"/>
    <mergeCell ref="H22:I22"/>
    <mergeCell ref="L23:M23"/>
    <mergeCell ref="F25:G25"/>
    <mergeCell ref="H25:I25"/>
    <mergeCell ref="L26:M26"/>
    <mergeCell ref="A30:N30"/>
    <mergeCell ref="A31:N31"/>
    <mergeCell ref="A32:N32"/>
    <mergeCell ref="A33:N33"/>
    <mergeCell ref="A34:A35"/>
    <mergeCell ref="B34:B35"/>
    <mergeCell ref="C34:C35"/>
    <mergeCell ref="D34:D35"/>
    <mergeCell ref="E34:E35"/>
    <mergeCell ref="F34:G35"/>
    <mergeCell ref="F42:G42"/>
    <mergeCell ref="H42:I42"/>
    <mergeCell ref="L43:M43"/>
    <mergeCell ref="F45:G45"/>
    <mergeCell ref="H45:I45"/>
    <mergeCell ref="L46:M46"/>
    <mergeCell ref="H34:I35"/>
    <mergeCell ref="J34:J35"/>
    <mergeCell ref="K34:N35"/>
    <mergeCell ref="F39:G39"/>
    <mergeCell ref="H39:I39"/>
    <mergeCell ref="L40:M40"/>
    <mergeCell ref="F54:G54"/>
    <mergeCell ref="H54:I54"/>
    <mergeCell ref="L55:M55"/>
    <mergeCell ref="F57:G57"/>
    <mergeCell ref="H57:I57"/>
    <mergeCell ref="L58:M58"/>
    <mergeCell ref="F48:G48"/>
    <mergeCell ref="H48:I48"/>
    <mergeCell ref="L49:M49"/>
    <mergeCell ref="F51:G51"/>
    <mergeCell ref="H51:I51"/>
    <mergeCell ref="L52:M52"/>
    <mergeCell ref="A59:N59"/>
    <mergeCell ref="A60:N60"/>
    <mergeCell ref="A61:N61"/>
    <mergeCell ref="A62:N62"/>
    <mergeCell ref="A63:A64"/>
    <mergeCell ref="B63:B64"/>
    <mergeCell ref="C63:C64"/>
    <mergeCell ref="D63:D64"/>
    <mergeCell ref="E63:E64"/>
    <mergeCell ref="F63:G64"/>
    <mergeCell ref="F74:G74"/>
    <mergeCell ref="H74:I74"/>
    <mergeCell ref="L75:M75"/>
    <mergeCell ref="F77:G77"/>
    <mergeCell ref="H77:I77"/>
    <mergeCell ref="L78:M78"/>
    <mergeCell ref="H63:I64"/>
    <mergeCell ref="J63:J64"/>
    <mergeCell ref="K63:N64"/>
    <mergeCell ref="F71:G71"/>
    <mergeCell ref="H71:I71"/>
    <mergeCell ref="L72:M72"/>
    <mergeCell ref="F65:G65"/>
    <mergeCell ref="H65:I65"/>
    <mergeCell ref="L66:M66"/>
    <mergeCell ref="F68:G68"/>
    <mergeCell ref="H68:I68"/>
    <mergeCell ref="L69:M69"/>
    <mergeCell ref="F86:G86"/>
    <mergeCell ref="H86:I86"/>
    <mergeCell ref="L87:M87"/>
    <mergeCell ref="F80:G80"/>
    <mergeCell ref="H80:I80"/>
    <mergeCell ref="L81:M81"/>
    <mergeCell ref="F83:G83"/>
    <mergeCell ref="H83:I83"/>
    <mergeCell ref="L84:M84"/>
  </mergeCells>
  <pageMargins left="0.15748031496062992" right="0.15748031496062992" top="0.15748031496062992" bottom="0.15748031496062992" header="0.11811023622047245" footer="0.11811023622047245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 2569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Ovit</dc:creator>
  <cp:lastModifiedBy>Ovit</cp:lastModifiedBy>
  <cp:lastPrinted>2026-04-29T04:45:30Z</cp:lastPrinted>
  <dcterms:created xsi:type="dcterms:W3CDTF">2025-01-04T14:02:23Z</dcterms:created>
  <dcterms:modified xsi:type="dcterms:W3CDTF">2026-06-17T09:23:56Z</dcterms:modified>
</cp:coreProperties>
</file>